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2" r:id="rId1"/>
    <sheet name="Лист2" sheetId="3" r:id="rId2"/>
  </sheets>
  <calcPr calcId="152511"/>
</workbook>
</file>

<file path=xl/calcChain.xml><?xml version="1.0" encoding="utf-8"?>
<calcChain xmlns="http://schemas.openxmlformats.org/spreadsheetml/2006/main">
  <c r="DI65" i="3" l="1"/>
  <c r="DJ65" i="3"/>
  <c r="DK65" i="3"/>
  <c r="DI66" i="3"/>
  <c r="DJ66" i="3"/>
  <c r="DK66" i="3"/>
  <c r="DI67" i="3"/>
  <c r="DJ67" i="3"/>
  <c r="DK67" i="3"/>
  <c r="DI68" i="3"/>
  <c r="DJ68" i="3"/>
  <c r="DK68" i="3"/>
  <c r="BL66" i="3"/>
  <c r="BK66" i="3"/>
  <c r="BJ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AW66" i="3"/>
  <c r="AV66" i="3"/>
  <c r="AU66" i="3"/>
  <c r="AT66" i="3"/>
  <c r="AS66" i="3"/>
  <c r="AR66" i="3"/>
  <c r="AQ66" i="3"/>
  <c r="AP66" i="3"/>
  <c r="AO66" i="3"/>
  <c r="AN66" i="3"/>
  <c r="AM66" i="3"/>
  <c r="AL66" i="3"/>
  <c r="AK66" i="3"/>
  <c r="AJ66" i="3"/>
  <c r="AI66" i="3"/>
  <c r="AS60" i="2"/>
  <c r="AT60" i="2"/>
  <c r="AU60" i="2"/>
  <c r="AV60" i="2"/>
  <c r="AW60" i="2"/>
  <c r="AX60" i="2"/>
  <c r="AY60" i="2"/>
  <c r="AZ60" i="2"/>
  <c r="BA60" i="2"/>
  <c r="BB60" i="2"/>
  <c r="BC60" i="2"/>
  <c r="AR60" i="2"/>
  <c r="AT62" i="2"/>
  <c r="AU62" i="2"/>
  <c r="AV62" i="2"/>
  <c r="AW62" i="2"/>
  <c r="AX62" i="2"/>
  <c r="AY62" i="2"/>
  <c r="AZ62" i="2"/>
  <c r="BA62" i="2"/>
  <c r="BB62" i="2"/>
  <c r="BC62" i="2"/>
  <c r="AS63" i="2"/>
  <c r="AU63" i="2"/>
  <c r="AV63" i="2"/>
  <c r="AW63" i="2"/>
  <c r="AX63" i="2"/>
  <c r="AY63" i="2"/>
  <c r="AZ63" i="2"/>
  <c r="BA63" i="2"/>
  <c r="BB63" i="2"/>
  <c r="BC63" i="2"/>
  <c r="AS64" i="2"/>
  <c r="AT64" i="2"/>
  <c r="AV64" i="2"/>
  <c r="AW64" i="2"/>
  <c r="AX64" i="2"/>
  <c r="AY64" i="2"/>
  <c r="AZ64" i="2"/>
  <c r="BA64" i="2"/>
  <c r="BB64" i="2"/>
  <c r="BC64" i="2"/>
  <c r="AS65" i="2"/>
  <c r="AT65" i="2"/>
  <c r="AU65" i="2"/>
  <c r="AW65" i="2"/>
  <c r="AX65" i="2"/>
  <c r="AY65" i="2"/>
  <c r="AZ65" i="2"/>
  <c r="BA65" i="2"/>
  <c r="BB65" i="2"/>
  <c r="BC65" i="2"/>
  <c r="AS66" i="2"/>
  <c r="AT66" i="2"/>
  <c r="AU66" i="2"/>
  <c r="AV66" i="2"/>
  <c r="AX66" i="2"/>
  <c r="AY66" i="2"/>
  <c r="AZ66" i="2"/>
  <c r="BA66" i="2"/>
  <c r="BB66" i="2"/>
  <c r="BC66" i="2"/>
  <c r="AS67" i="2"/>
  <c r="AT67" i="2"/>
  <c r="AU67" i="2"/>
  <c r="AV67" i="2"/>
  <c r="AW67" i="2"/>
  <c r="AY67" i="2"/>
  <c r="AZ67" i="2"/>
  <c r="BA67" i="2"/>
  <c r="BB67" i="2"/>
  <c r="BC67" i="2"/>
  <c r="AS68" i="2"/>
  <c r="AT68" i="2"/>
  <c r="AU68" i="2"/>
  <c r="AV68" i="2"/>
  <c r="AW68" i="2"/>
  <c r="AX68" i="2"/>
  <c r="AZ68" i="2"/>
  <c r="BA68" i="2"/>
  <c r="BB68" i="2"/>
  <c r="BC68" i="2"/>
  <c r="AS69" i="2"/>
  <c r="AT69" i="2"/>
  <c r="AU69" i="2"/>
  <c r="AV69" i="2"/>
  <c r="AW69" i="2"/>
  <c r="AX69" i="2"/>
  <c r="AY69" i="2"/>
  <c r="BA69" i="2"/>
  <c r="BB69" i="2"/>
  <c r="BC69" i="2"/>
  <c r="AS70" i="2"/>
  <c r="AT70" i="2"/>
  <c r="AU70" i="2"/>
  <c r="AV70" i="2"/>
  <c r="AW70" i="2"/>
  <c r="AX70" i="2"/>
  <c r="AY70" i="2"/>
  <c r="AZ70" i="2"/>
  <c r="BB70" i="2"/>
  <c r="BC70" i="2"/>
  <c r="AS71" i="2"/>
  <c r="AT71" i="2"/>
  <c r="AU71" i="2"/>
  <c r="AV71" i="2"/>
  <c r="AW71" i="2"/>
  <c r="AX71" i="2"/>
  <c r="AY71" i="2"/>
  <c r="AZ71" i="2"/>
  <c r="BA71" i="2"/>
  <c r="BC71" i="2"/>
  <c r="AS72" i="2"/>
  <c r="AT72" i="2"/>
  <c r="AU72" i="2"/>
  <c r="AV72" i="2"/>
  <c r="AW72" i="2"/>
  <c r="AX72" i="2"/>
  <c r="AY72" i="2"/>
  <c r="AZ72" i="2"/>
  <c r="BA72" i="2"/>
  <c r="BB72" i="2"/>
  <c r="AR72" i="2"/>
  <c r="AR71" i="2"/>
  <c r="AR70" i="2"/>
  <c r="AR69" i="2"/>
  <c r="AR68" i="2"/>
  <c r="AR67" i="2"/>
  <c r="AR66" i="2"/>
  <c r="AR65" i="2"/>
  <c r="AR64" i="2"/>
  <c r="AR63" i="2"/>
  <c r="AR62" i="2"/>
  <c r="AS61" i="2"/>
  <c r="AT61" i="2"/>
  <c r="AU61" i="2"/>
  <c r="AV61" i="2"/>
  <c r="AW61" i="2"/>
  <c r="AX61" i="2"/>
  <c r="AY61" i="2"/>
  <c r="AZ61" i="2"/>
  <c r="BA61" i="2"/>
  <c r="BB61" i="2"/>
  <c r="BC61" i="2"/>
  <c r="AQ61" i="2" a="1"/>
  <c r="AQ61" i="2"/>
  <c r="AQ62" i="2"/>
  <c r="AQ63" i="2"/>
  <c r="AQ64" i="2"/>
  <c r="AQ65" i="2"/>
  <c r="AQ66" i="2"/>
  <c r="AQ67" i="2"/>
  <c r="AQ68" i="2"/>
  <c r="AQ69" i="2"/>
  <c r="AQ70" i="2"/>
  <c r="AQ71" i="2"/>
  <c r="AQ72" i="2"/>
  <c r="E3" i="3" l="1" a="1"/>
  <c r="G3" i="3" s="1"/>
  <c r="K14" i="3" l="1"/>
  <c r="U8" i="3"/>
  <c r="P16" i="3"/>
  <c r="P11" i="3"/>
  <c r="Y5" i="3"/>
  <c r="O14" i="3"/>
  <c r="Y8" i="3"/>
  <c r="S16" i="3"/>
  <c r="T11" i="3"/>
  <c r="AC5" i="3"/>
  <c r="Q17" i="3"/>
  <c r="Q15" i="3"/>
  <c r="AG12" i="3"/>
  <c r="G10" i="3"/>
  <c r="L7" i="3"/>
  <c r="Q4" i="3"/>
  <c r="P17" i="3"/>
  <c r="N15" i="3"/>
  <c r="AC12" i="3"/>
  <c r="AG9" i="3"/>
  <c r="H7" i="3"/>
  <c r="M4" i="3"/>
  <c r="AB17" i="3"/>
  <c r="E17" i="3"/>
  <c r="AG15" i="3"/>
  <c r="AE14" i="3"/>
  <c r="X13" i="3"/>
  <c r="K12" i="3"/>
  <c r="AC10" i="3"/>
  <c r="P9" i="3"/>
  <c r="AG7" i="3"/>
  <c r="U6" i="3"/>
  <c r="H5" i="3"/>
  <c r="Y3" i="3"/>
  <c r="Z17" i="3"/>
  <c r="AF16" i="3"/>
  <c r="AD15" i="3"/>
  <c r="AB14" i="3"/>
  <c r="T13" i="3"/>
  <c r="G12" i="3"/>
  <c r="Y10" i="3"/>
  <c r="L9" i="3"/>
  <c r="AC7" i="3"/>
  <c r="Q6" i="3"/>
  <c r="AH4" i="3"/>
  <c r="U3" i="3"/>
  <c r="AG17" i="3"/>
  <c r="V17" i="3"/>
  <c r="L17" i="3"/>
  <c r="AA16" i="3"/>
  <c r="K16" i="3"/>
  <c r="Y15" i="3"/>
  <c r="I15" i="3"/>
  <c r="W14" i="3"/>
  <c r="E14" i="3"/>
  <c r="M13" i="3"/>
  <c r="V12" i="3"/>
  <c r="AE11" i="3"/>
  <c r="I11" i="3"/>
  <c r="R10" i="3"/>
  <c r="AA9" i="3"/>
  <c r="E9" i="3"/>
  <c r="N8" i="3"/>
  <c r="W7" i="3"/>
  <c r="AE6" i="3"/>
  <c r="J6" i="3"/>
  <c r="S5" i="3"/>
  <c r="AA4" i="3"/>
  <c r="F4" i="3"/>
  <c r="O3" i="3"/>
  <c r="AF17" i="3"/>
  <c r="U17" i="3"/>
  <c r="J17" i="3"/>
  <c r="X16" i="3"/>
  <c r="H16" i="3"/>
  <c r="V15" i="3"/>
  <c r="F15" i="3"/>
  <c r="T14" i="3"/>
  <c r="AE13" i="3"/>
  <c r="I13" i="3"/>
  <c r="R12" i="3"/>
  <c r="AA11" i="3"/>
  <c r="E11" i="3"/>
  <c r="N10" i="3"/>
  <c r="W9" i="3"/>
  <c r="AE8" i="3"/>
  <c r="J8" i="3"/>
  <c r="S7" i="3"/>
  <c r="AA6" i="3"/>
  <c r="F6" i="3"/>
  <c r="O5" i="3"/>
  <c r="W4" i="3"/>
  <c r="AF3" i="3"/>
  <c r="K3" i="3"/>
  <c r="AD17" i="3"/>
  <c r="Y17" i="3"/>
  <c r="T17" i="3"/>
  <c r="N17" i="3"/>
  <c r="I17" i="3"/>
  <c r="AE16" i="3"/>
  <c r="W16" i="3"/>
  <c r="O16" i="3"/>
  <c r="G16" i="3"/>
  <c r="AC15" i="3"/>
  <c r="U15" i="3"/>
  <c r="M15" i="3"/>
  <c r="E15" i="3"/>
  <c r="AA14" i="3"/>
  <c r="S14" i="3"/>
  <c r="J14" i="3"/>
  <c r="AC13" i="3"/>
  <c r="S13" i="3"/>
  <c r="H13" i="3"/>
  <c r="AA12" i="3"/>
  <c r="Q12" i="3"/>
  <c r="F12" i="3"/>
  <c r="Y11" i="3"/>
  <c r="O11" i="3"/>
  <c r="AH10" i="3"/>
  <c r="W10" i="3"/>
  <c r="M10" i="3"/>
  <c r="AF9" i="3"/>
  <c r="U9" i="3"/>
  <c r="K9" i="3"/>
  <c r="AD8" i="3"/>
  <c r="S8" i="3"/>
  <c r="I8" i="3"/>
  <c r="AB7" i="3"/>
  <c r="Q7" i="3"/>
  <c r="G7" i="3"/>
  <c r="Z6" i="3"/>
  <c r="O6" i="3"/>
  <c r="E6" i="3"/>
  <c r="X5" i="3"/>
  <c r="M5" i="3"/>
  <c r="AG4" i="3"/>
  <c r="V4" i="3"/>
  <c r="K4" i="3"/>
  <c r="AE3" i="3"/>
  <c r="T3" i="3"/>
  <c r="I3" i="3"/>
  <c r="AH17" i="3"/>
  <c r="AC17" i="3"/>
  <c r="X17" i="3"/>
  <c r="R17" i="3"/>
  <c r="M17" i="3"/>
  <c r="F17" i="3"/>
  <c r="AB16" i="3"/>
  <c r="T16" i="3"/>
  <c r="L16" i="3"/>
  <c r="AH15" i="3"/>
  <c r="Z15" i="3"/>
  <c r="R15" i="3"/>
  <c r="J15" i="3"/>
  <c r="AF14" i="3"/>
  <c r="X14" i="3"/>
  <c r="P14" i="3"/>
  <c r="F14" i="3"/>
  <c r="Y13" i="3"/>
  <c r="O13" i="3"/>
  <c r="AH12" i="3"/>
  <c r="W12" i="3"/>
  <c r="M12" i="3"/>
  <c r="AF11" i="3"/>
  <c r="U11" i="3"/>
  <c r="K11" i="3"/>
  <c r="AD10" i="3"/>
  <c r="S10" i="3"/>
  <c r="I10" i="3"/>
  <c r="AB9" i="3"/>
  <c r="Q9" i="3"/>
  <c r="G9" i="3"/>
  <c r="Z8" i="3"/>
  <c r="O8" i="3"/>
  <c r="E8" i="3"/>
  <c r="X7" i="3"/>
  <c r="M7" i="3"/>
  <c r="AG6" i="3"/>
  <c r="V6" i="3"/>
  <c r="K6" i="3"/>
  <c r="AE5" i="3"/>
  <c r="T5" i="3"/>
  <c r="I5" i="3"/>
  <c r="AC4" i="3"/>
  <c r="R4" i="3"/>
  <c r="G4" i="3"/>
  <c r="AA3" i="3"/>
  <c r="P3" i="3"/>
  <c r="E3" i="3"/>
  <c r="H17" i="3"/>
  <c r="AH16" i="3"/>
  <c r="AD16" i="3"/>
  <c r="Z16" i="3"/>
  <c r="V16" i="3"/>
  <c r="R16" i="3"/>
  <c r="N16" i="3"/>
  <c r="J16" i="3"/>
  <c r="F16" i="3"/>
  <c r="AF15" i="3"/>
  <c r="AB15" i="3"/>
  <c r="X15" i="3"/>
  <c r="T15" i="3"/>
  <c r="P15" i="3"/>
  <c r="L15" i="3"/>
  <c r="H15" i="3"/>
  <c r="AH14" i="3"/>
  <c r="AD14" i="3"/>
  <c r="Z14" i="3"/>
  <c r="V14" i="3"/>
  <c r="R14" i="3"/>
  <c r="N14" i="3"/>
  <c r="I14" i="3"/>
  <c r="AG13" i="3"/>
  <c r="AB13" i="3"/>
  <c r="W13" i="3"/>
  <c r="Q13" i="3"/>
  <c r="L13" i="3"/>
  <c r="G13" i="3"/>
  <c r="AE12" i="3"/>
  <c r="Z12" i="3"/>
  <c r="U12" i="3"/>
  <c r="O12" i="3"/>
  <c r="J12" i="3"/>
  <c r="E12" i="3"/>
  <c r="AC11" i="3"/>
  <c r="X11" i="3"/>
  <c r="S11" i="3"/>
  <c r="M11" i="3"/>
  <c r="H11" i="3"/>
  <c r="AG10" i="3"/>
  <c r="AA10" i="3"/>
  <c r="V10" i="3"/>
  <c r="Q10" i="3"/>
  <c r="K10" i="3"/>
  <c r="F10" i="3"/>
  <c r="AE9" i="3"/>
  <c r="Y9" i="3"/>
  <c r="T9" i="3"/>
  <c r="O9" i="3"/>
  <c r="I9" i="3"/>
  <c r="AH8" i="3"/>
  <c r="AC8" i="3"/>
  <c r="W8" i="3"/>
  <c r="R8" i="3"/>
  <c r="M8" i="3"/>
  <c r="G8" i="3"/>
  <c r="AF7" i="3"/>
  <c r="AA7" i="3"/>
  <c r="U7" i="3"/>
  <c r="P7" i="3"/>
  <c r="K7" i="3"/>
  <c r="E7" i="3"/>
  <c r="AD6" i="3"/>
  <c r="Y6" i="3"/>
  <c r="S6" i="3"/>
  <c r="N6" i="3"/>
  <c r="I6" i="3"/>
  <c r="AG5" i="3"/>
  <c r="AB5" i="3"/>
  <c r="W5" i="3"/>
  <c r="Q5" i="3"/>
  <c r="L5" i="3"/>
  <c r="G5" i="3"/>
  <c r="AE4" i="3"/>
  <c r="Z4" i="3"/>
  <c r="U4" i="3"/>
  <c r="O4" i="3"/>
  <c r="J4" i="3"/>
  <c r="E4" i="3"/>
  <c r="AC3" i="3"/>
  <c r="X3" i="3"/>
  <c r="S3" i="3"/>
  <c r="M3" i="3"/>
  <c r="H3" i="3"/>
  <c r="AE17" i="3"/>
  <c r="AA17" i="3"/>
  <c r="W17" i="3"/>
  <c r="S17" i="3"/>
  <c r="O17" i="3"/>
  <c r="K17" i="3"/>
  <c r="G17" i="3"/>
  <c r="AG16" i="3"/>
  <c r="AC16" i="3"/>
  <c r="Y16" i="3"/>
  <c r="U16" i="3"/>
  <c r="Q16" i="3"/>
  <c r="M16" i="3"/>
  <c r="I16" i="3"/>
  <c r="E16" i="3"/>
  <c r="AE15" i="3"/>
  <c r="AA15" i="3"/>
  <c r="W15" i="3"/>
  <c r="S15" i="3"/>
  <c r="O15" i="3"/>
  <c r="K15" i="3"/>
  <c r="G15" i="3"/>
  <c r="AG14" i="3"/>
  <c r="AC14" i="3"/>
  <c r="Y14" i="3"/>
  <c r="U14" i="3"/>
  <c r="Q14" i="3"/>
  <c r="M14" i="3"/>
  <c r="G14" i="3"/>
  <c r="AF13" i="3"/>
  <c r="AA13" i="3"/>
  <c r="U13" i="3"/>
  <c r="P13" i="3"/>
  <c r="K13" i="3"/>
  <c r="E13" i="3"/>
  <c r="AD12" i="3"/>
  <c r="Y12" i="3"/>
  <c r="S12" i="3"/>
  <c r="N12" i="3"/>
  <c r="I12" i="3"/>
  <c r="AG11" i="3"/>
  <c r="AB11" i="3"/>
  <c r="W11" i="3"/>
  <c r="Q11" i="3"/>
  <c r="L11" i="3"/>
  <c r="G11" i="3"/>
  <c r="AE10" i="3"/>
  <c r="Z10" i="3"/>
  <c r="U10" i="3"/>
  <c r="O10" i="3"/>
  <c r="J10" i="3"/>
  <c r="E10" i="3"/>
  <c r="AC9" i="3"/>
  <c r="X9" i="3"/>
  <c r="S9" i="3"/>
  <c r="M9" i="3"/>
  <c r="H9" i="3"/>
  <c r="AG8" i="3"/>
  <c r="AA8" i="3"/>
  <c r="V8" i="3"/>
  <c r="Q8" i="3"/>
  <c r="K8" i="3"/>
  <c r="F8" i="3"/>
  <c r="AE7" i="3"/>
  <c r="Y7" i="3"/>
  <c r="T7" i="3"/>
  <c r="O7" i="3"/>
  <c r="I7" i="3"/>
  <c r="AH6" i="3"/>
  <c r="AC6" i="3"/>
  <c r="W6" i="3"/>
  <c r="R6" i="3"/>
  <c r="M6" i="3"/>
  <c r="G6" i="3"/>
  <c r="AF5" i="3"/>
  <c r="AA5" i="3"/>
  <c r="U5" i="3"/>
  <c r="P5" i="3"/>
  <c r="K5" i="3"/>
  <c r="E5" i="3"/>
  <c r="AD4" i="3"/>
  <c r="Y4" i="3"/>
  <c r="S4" i="3"/>
  <c r="N4" i="3"/>
  <c r="I4" i="3"/>
  <c r="AG3" i="3"/>
  <c r="AB3" i="3"/>
  <c r="W3" i="3"/>
  <c r="Q3" i="3"/>
  <c r="L3" i="3"/>
  <c r="F3" i="3"/>
  <c r="J3" i="3"/>
  <c r="N3" i="3"/>
  <c r="R3" i="3"/>
  <c r="V3" i="3"/>
  <c r="Z3" i="3"/>
  <c r="AD3" i="3"/>
  <c r="AH3" i="3"/>
  <c r="H4" i="3"/>
  <c r="L4" i="3"/>
  <c r="P4" i="3"/>
  <c r="T4" i="3"/>
  <c r="X4" i="3"/>
  <c r="AB4" i="3"/>
  <c r="AF4" i="3"/>
  <c r="F5" i="3"/>
  <c r="J5" i="3"/>
  <c r="N5" i="3"/>
  <c r="R5" i="3"/>
  <c r="V5" i="3"/>
  <c r="Z5" i="3"/>
  <c r="AD5" i="3"/>
  <c r="AH5" i="3"/>
  <c r="H6" i="3"/>
  <c r="L6" i="3"/>
  <c r="P6" i="3"/>
  <c r="T6" i="3"/>
  <c r="X6" i="3"/>
  <c r="AB6" i="3"/>
  <c r="AF6" i="3"/>
  <c r="F7" i="3"/>
  <c r="J7" i="3"/>
  <c r="N7" i="3"/>
  <c r="R7" i="3"/>
  <c r="V7" i="3"/>
  <c r="Z7" i="3"/>
  <c r="AD7" i="3"/>
  <c r="AH7" i="3"/>
  <c r="H8" i="3"/>
  <c r="L8" i="3"/>
  <c r="P8" i="3"/>
  <c r="T8" i="3"/>
  <c r="X8" i="3"/>
  <c r="AB8" i="3"/>
  <c r="AF8" i="3"/>
  <c r="F9" i="3"/>
  <c r="J9" i="3"/>
  <c r="N9" i="3"/>
  <c r="R9" i="3"/>
  <c r="V9" i="3"/>
  <c r="Z9" i="3"/>
  <c r="AD9" i="3"/>
  <c r="AH9" i="3"/>
  <c r="H10" i="3"/>
  <c r="L10" i="3"/>
  <c r="P10" i="3"/>
  <c r="T10" i="3"/>
  <c r="X10" i="3"/>
  <c r="AB10" i="3"/>
  <c r="AF10" i="3"/>
  <c r="F11" i="3"/>
  <c r="J11" i="3"/>
  <c r="N11" i="3"/>
  <c r="R11" i="3"/>
  <c r="V11" i="3"/>
  <c r="Z11" i="3"/>
  <c r="AD11" i="3"/>
  <c r="AH11" i="3"/>
  <c r="H12" i="3"/>
  <c r="L12" i="3"/>
  <c r="P12" i="3"/>
  <c r="T12" i="3"/>
  <c r="X12" i="3"/>
  <c r="AB12" i="3"/>
  <c r="AF12" i="3"/>
  <c r="F13" i="3"/>
  <c r="J13" i="3"/>
  <c r="N13" i="3"/>
  <c r="R13" i="3"/>
  <c r="V13" i="3"/>
  <c r="Z13" i="3"/>
  <c r="AD13" i="3"/>
  <c r="AH13" i="3"/>
  <c r="H14" i="3"/>
  <c r="L14" i="3"/>
  <c r="BQ66" i="3" l="1"/>
  <c r="CA66" i="3"/>
  <c r="BR66" i="3"/>
  <c r="BY66" i="3"/>
  <c r="BU66" i="3"/>
  <c r="BX66" i="3"/>
  <c r="BO66" i="3"/>
  <c r="BT66" i="3"/>
  <c r="BS66" i="3"/>
  <c r="BV66" i="3"/>
  <c r="BW66" i="3"/>
  <c r="BZ66" i="3"/>
  <c r="BN66" i="3"/>
  <c r="BM66" i="3"/>
  <c r="BP66" i="3"/>
  <c r="AI22" i="3"/>
  <c r="AJ22" i="3"/>
  <c r="AK22" i="3"/>
  <c r="AL22" i="3"/>
  <c r="AM22" i="3"/>
  <c r="AN22" i="3"/>
  <c r="AO22" i="3"/>
  <c r="AP22" i="3"/>
  <c r="AQ22" i="3"/>
  <c r="AR22" i="3"/>
  <c r="AS22" i="3"/>
  <c r="AT22" i="3"/>
  <c r="AU22" i="3"/>
  <c r="AV22" i="3"/>
  <c r="AW22" i="3"/>
  <c r="AX22" i="3"/>
  <c r="AY22" i="3"/>
  <c r="AZ22" i="3"/>
  <c r="BA22" i="3"/>
  <c r="BB22" i="3"/>
  <c r="BC22" i="3"/>
  <c r="BD22" i="3"/>
  <c r="BE22" i="3"/>
  <c r="BF22" i="3"/>
  <c r="BG22" i="3"/>
  <c r="BH22" i="3"/>
  <c r="BI22" i="3"/>
  <c r="BJ22" i="3"/>
  <c r="BK22" i="3"/>
  <c r="BL22" i="3"/>
  <c r="AI23" i="3"/>
  <c r="AJ23" i="3"/>
  <c r="AK23" i="3"/>
  <c r="AL23" i="3"/>
  <c r="AM23" i="3"/>
  <c r="AN23" i="3"/>
  <c r="AO23" i="3"/>
  <c r="AP23" i="3"/>
  <c r="AQ23" i="3"/>
  <c r="AR23" i="3"/>
  <c r="AS23" i="3"/>
  <c r="AT23" i="3"/>
  <c r="AU23" i="3"/>
  <c r="AV23" i="3"/>
  <c r="AW23" i="3"/>
  <c r="AX23" i="3"/>
  <c r="AY23" i="3"/>
  <c r="AZ23" i="3"/>
  <c r="BA23" i="3"/>
  <c r="BB23" i="3"/>
  <c r="BC23" i="3"/>
  <c r="BD23" i="3"/>
  <c r="BE23" i="3"/>
  <c r="BF23" i="3"/>
  <c r="BG23" i="3"/>
  <c r="BH23" i="3"/>
  <c r="BI23" i="3"/>
  <c r="BJ23" i="3"/>
  <c r="BK23" i="3"/>
  <c r="BL23" i="3"/>
  <c r="AI24" i="3"/>
  <c r="AJ24" i="3"/>
  <c r="AK24" i="3"/>
  <c r="AL24" i="3"/>
  <c r="AM24" i="3"/>
  <c r="AN24" i="3"/>
  <c r="AO24" i="3"/>
  <c r="AP24" i="3"/>
  <c r="AQ24" i="3"/>
  <c r="AR24" i="3"/>
  <c r="AS24" i="3"/>
  <c r="AT24" i="3"/>
  <c r="AU24" i="3"/>
  <c r="AV24" i="3"/>
  <c r="AW24" i="3"/>
  <c r="AX24" i="3"/>
  <c r="AY24" i="3"/>
  <c r="AZ24" i="3"/>
  <c r="BA24" i="3"/>
  <c r="BB24" i="3"/>
  <c r="BC24" i="3"/>
  <c r="BD24" i="3"/>
  <c r="BE24" i="3"/>
  <c r="BF24" i="3"/>
  <c r="BG24" i="3"/>
  <c r="BH24" i="3"/>
  <c r="BI24" i="3"/>
  <c r="BJ24" i="3"/>
  <c r="BK24" i="3"/>
  <c r="BL24" i="3"/>
  <c r="AI25" i="3"/>
  <c r="AJ25" i="3"/>
  <c r="AK25" i="3"/>
  <c r="AL25" i="3"/>
  <c r="AM25" i="3"/>
  <c r="AN25" i="3"/>
  <c r="AO25" i="3"/>
  <c r="AP25" i="3"/>
  <c r="AQ25" i="3"/>
  <c r="AR25" i="3"/>
  <c r="AS25" i="3"/>
  <c r="AT25" i="3"/>
  <c r="AU25" i="3"/>
  <c r="AV25" i="3"/>
  <c r="AW25" i="3"/>
  <c r="AX25" i="3"/>
  <c r="AY25" i="3"/>
  <c r="AZ25" i="3"/>
  <c r="BA25" i="3"/>
  <c r="BB25" i="3"/>
  <c r="BC25" i="3"/>
  <c r="BD25" i="3"/>
  <c r="BE25" i="3"/>
  <c r="BF25" i="3"/>
  <c r="BG25" i="3"/>
  <c r="BH25" i="3"/>
  <c r="BI25" i="3"/>
  <c r="BJ25" i="3"/>
  <c r="BK25" i="3"/>
  <c r="BL25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AU26" i="3"/>
  <c r="AV26" i="3"/>
  <c r="AW26" i="3"/>
  <c r="AX26" i="3"/>
  <c r="AY26" i="3"/>
  <c r="AZ26" i="3"/>
  <c r="BA26" i="3"/>
  <c r="BB26" i="3"/>
  <c r="BC26" i="3"/>
  <c r="BD26" i="3"/>
  <c r="BE26" i="3"/>
  <c r="BF26" i="3"/>
  <c r="BG26" i="3"/>
  <c r="BH26" i="3"/>
  <c r="BI26" i="3"/>
  <c r="BJ26" i="3"/>
  <c r="BK26" i="3"/>
  <c r="BL26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AU27" i="3"/>
  <c r="AV27" i="3"/>
  <c r="AW27" i="3"/>
  <c r="AX27" i="3"/>
  <c r="AY27" i="3"/>
  <c r="AZ27" i="3"/>
  <c r="BA27" i="3"/>
  <c r="BB27" i="3"/>
  <c r="BC27" i="3"/>
  <c r="BD27" i="3"/>
  <c r="BE27" i="3"/>
  <c r="BF27" i="3"/>
  <c r="BG27" i="3"/>
  <c r="BH27" i="3"/>
  <c r="BI27" i="3"/>
  <c r="BJ27" i="3"/>
  <c r="BK27" i="3"/>
  <c r="BL27" i="3"/>
  <c r="AI28" i="3"/>
  <c r="AJ28" i="3"/>
  <c r="AK28" i="3"/>
  <c r="AL28" i="3"/>
  <c r="AM28" i="3"/>
  <c r="AN28" i="3"/>
  <c r="AO28" i="3"/>
  <c r="AP28" i="3"/>
  <c r="AQ28" i="3"/>
  <c r="AR28" i="3"/>
  <c r="AS28" i="3"/>
  <c r="AT28" i="3"/>
  <c r="AU28" i="3"/>
  <c r="AV28" i="3"/>
  <c r="AW28" i="3"/>
  <c r="AX28" i="3"/>
  <c r="AY28" i="3"/>
  <c r="AZ28" i="3"/>
  <c r="BA28" i="3"/>
  <c r="BB28" i="3"/>
  <c r="BC28" i="3"/>
  <c r="BD28" i="3"/>
  <c r="BE28" i="3"/>
  <c r="BF28" i="3"/>
  <c r="BG28" i="3"/>
  <c r="BH28" i="3"/>
  <c r="BI28" i="3"/>
  <c r="BJ28" i="3"/>
  <c r="BK28" i="3"/>
  <c r="BL28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BD29" i="3"/>
  <c r="BE29" i="3"/>
  <c r="BF29" i="3"/>
  <c r="BG29" i="3"/>
  <c r="BH29" i="3"/>
  <c r="BI29" i="3"/>
  <c r="BJ29" i="3"/>
  <c r="BK29" i="3"/>
  <c r="BL29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BJ30" i="3"/>
  <c r="BK30" i="3"/>
  <c r="BL30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BJ31" i="3"/>
  <c r="BK31" i="3"/>
  <c r="BL31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BD32" i="3"/>
  <c r="BE32" i="3"/>
  <c r="BF32" i="3"/>
  <c r="BG32" i="3"/>
  <c r="BH32" i="3"/>
  <c r="BI32" i="3"/>
  <c r="BJ32" i="3"/>
  <c r="BK32" i="3"/>
  <c r="BL32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BJ33" i="3"/>
  <c r="BK33" i="3"/>
  <c r="BL33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BJ34" i="3"/>
  <c r="BK34" i="3"/>
  <c r="BL34" i="3"/>
  <c r="AI35" i="3"/>
  <c r="AJ35" i="3"/>
  <c r="AK35" i="3"/>
  <c r="AL35" i="3"/>
  <c r="AM35" i="3"/>
  <c r="AN35" i="3"/>
  <c r="AO35" i="3"/>
  <c r="AP35" i="3"/>
  <c r="AQ35" i="3"/>
  <c r="AR35" i="3"/>
  <c r="AS35" i="3"/>
  <c r="AT35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BG35" i="3"/>
  <c r="BH35" i="3"/>
  <c r="BI35" i="3"/>
  <c r="BJ35" i="3"/>
  <c r="BK35" i="3"/>
  <c r="BL35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AI62" i="3"/>
  <c r="AJ62" i="3"/>
  <c r="AK62" i="3"/>
  <c r="AL62" i="3"/>
  <c r="AM62" i="3"/>
  <c r="AN62" i="3"/>
  <c r="AO62" i="3"/>
  <c r="AP62" i="3"/>
  <c r="AQ62" i="3"/>
  <c r="AR62" i="3"/>
  <c r="AS62" i="3"/>
  <c r="AT62" i="3"/>
  <c r="AU62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AI63" i="3"/>
  <c r="AJ63" i="3"/>
  <c r="AK63" i="3"/>
  <c r="AL63" i="3"/>
  <c r="AM63" i="3"/>
  <c r="AN63" i="3"/>
  <c r="AO63" i="3"/>
  <c r="AP63" i="3"/>
  <c r="AQ63" i="3"/>
  <c r="AR63" i="3"/>
  <c r="AS63" i="3"/>
  <c r="AT63" i="3"/>
  <c r="AU63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AU70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AI72" i="3"/>
  <c r="AJ72" i="3"/>
  <c r="AK72" i="3"/>
  <c r="AL72" i="3"/>
  <c r="AM72" i="3"/>
  <c r="AN72" i="3"/>
  <c r="AO72" i="3"/>
  <c r="AP72" i="3"/>
  <c r="AQ72" i="3"/>
  <c r="AR72" i="3"/>
  <c r="AS72" i="3"/>
  <c r="AT72" i="3"/>
  <c r="AU72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AU73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AI75" i="3"/>
  <c r="AJ75" i="3"/>
  <c r="AK75" i="3"/>
  <c r="AL75" i="3"/>
  <c r="AM75" i="3"/>
  <c r="AN75" i="3"/>
  <c r="AO75" i="3"/>
  <c r="AP75" i="3"/>
  <c r="AQ75" i="3"/>
  <c r="AR75" i="3"/>
  <c r="AS75" i="3"/>
  <c r="AT75" i="3"/>
  <c r="AU75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AI76" i="3"/>
  <c r="AJ76" i="3"/>
  <c r="AK76" i="3"/>
  <c r="AL76" i="3"/>
  <c r="AM76" i="3"/>
  <c r="AN76" i="3"/>
  <c r="AO76" i="3"/>
  <c r="AP76" i="3"/>
  <c r="AQ76" i="3"/>
  <c r="AR76" i="3"/>
  <c r="AS76" i="3"/>
  <c r="AT76" i="3"/>
  <c r="AU76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AI77" i="3"/>
  <c r="AJ77" i="3"/>
  <c r="AK77" i="3"/>
  <c r="AL77" i="3"/>
  <c r="AM77" i="3"/>
  <c r="AN77" i="3"/>
  <c r="AO77" i="3"/>
  <c r="AP77" i="3"/>
  <c r="AQ77" i="3"/>
  <c r="AR77" i="3"/>
  <c r="AS77" i="3"/>
  <c r="AT77" i="3"/>
  <c r="AU77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AI78" i="3"/>
  <c r="AJ78" i="3"/>
  <c r="AK78" i="3"/>
  <c r="AL78" i="3"/>
  <c r="AM78" i="3"/>
  <c r="AN78" i="3"/>
  <c r="AO78" i="3"/>
  <c r="AP78" i="3"/>
  <c r="AQ78" i="3"/>
  <c r="AR78" i="3"/>
  <c r="AS78" i="3"/>
  <c r="AT78" i="3"/>
  <c r="AU78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AI79" i="3"/>
  <c r="AJ79" i="3"/>
  <c r="AK79" i="3"/>
  <c r="AL79" i="3"/>
  <c r="AM79" i="3"/>
  <c r="AN79" i="3"/>
  <c r="AO79" i="3"/>
  <c r="AP79" i="3"/>
  <c r="AQ79" i="3"/>
  <c r="AR79" i="3"/>
  <c r="AS79" i="3"/>
  <c r="AT79" i="3"/>
  <c r="AU79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AI80" i="3"/>
  <c r="AJ80" i="3"/>
  <c r="AK80" i="3"/>
  <c r="AL80" i="3"/>
  <c r="AM80" i="3"/>
  <c r="AN80" i="3"/>
  <c r="AO80" i="3"/>
  <c r="AP80" i="3"/>
  <c r="AQ80" i="3"/>
  <c r="AR80" i="3"/>
  <c r="AS80" i="3"/>
  <c r="AT80" i="3"/>
  <c r="AU80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AI81" i="3"/>
  <c r="AJ81" i="3"/>
  <c r="AK81" i="3"/>
  <c r="AL81" i="3"/>
  <c r="AM81" i="3"/>
  <c r="AN81" i="3"/>
  <c r="AO81" i="3"/>
  <c r="AP81" i="3"/>
  <c r="AQ81" i="3"/>
  <c r="AR81" i="3"/>
  <c r="AS81" i="3"/>
  <c r="AT81" i="3"/>
  <c r="AU81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AI82" i="3"/>
  <c r="AJ82" i="3"/>
  <c r="AK82" i="3"/>
  <c r="AL82" i="3"/>
  <c r="AM82" i="3"/>
  <c r="AN82" i="3"/>
  <c r="AO82" i="3"/>
  <c r="AP82" i="3"/>
  <c r="AQ82" i="3"/>
  <c r="AR82" i="3"/>
  <c r="AS82" i="3"/>
  <c r="AT82" i="3"/>
  <c r="AU82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AI83" i="3"/>
  <c r="AJ83" i="3"/>
  <c r="AK83" i="3"/>
  <c r="AL83" i="3"/>
  <c r="AM83" i="3"/>
  <c r="AN83" i="3"/>
  <c r="AO83" i="3"/>
  <c r="AP83" i="3"/>
  <c r="AQ83" i="3"/>
  <c r="AR83" i="3"/>
  <c r="AS83" i="3"/>
  <c r="AT83" i="3"/>
  <c r="AU83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AI84" i="3"/>
  <c r="AJ84" i="3"/>
  <c r="AK84" i="3"/>
  <c r="AL84" i="3"/>
  <c r="AM84" i="3"/>
  <c r="AN84" i="3"/>
  <c r="AO84" i="3"/>
  <c r="AP84" i="3"/>
  <c r="AQ84" i="3"/>
  <c r="AR84" i="3"/>
  <c r="AS84" i="3"/>
  <c r="AT84" i="3"/>
  <c r="AU84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AI85" i="3"/>
  <c r="AJ85" i="3"/>
  <c r="AK85" i="3"/>
  <c r="AL85" i="3"/>
  <c r="AM85" i="3"/>
  <c r="AN85" i="3"/>
  <c r="AO85" i="3"/>
  <c r="AP85" i="3"/>
  <c r="AQ85" i="3"/>
  <c r="AR85" i="3"/>
  <c r="AS85" i="3"/>
  <c r="AT85" i="3"/>
  <c r="AU85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AI86" i="3"/>
  <c r="AJ86" i="3"/>
  <c r="AK86" i="3"/>
  <c r="AL86" i="3"/>
  <c r="AM86" i="3"/>
  <c r="AN86" i="3"/>
  <c r="AO86" i="3"/>
  <c r="AP86" i="3"/>
  <c r="AQ86" i="3"/>
  <c r="AR86" i="3"/>
  <c r="AS86" i="3"/>
  <c r="AT86" i="3"/>
  <c r="AU86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AI87" i="3"/>
  <c r="AJ87" i="3"/>
  <c r="AK87" i="3"/>
  <c r="AL87" i="3"/>
  <c r="AM87" i="3"/>
  <c r="AN87" i="3"/>
  <c r="AO87" i="3"/>
  <c r="AP87" i="3"/>
  <c r="AQ87" i="3"/>
  <c r="AR87" i="3"/>
  <c r="AS87" i="3"/>
  <c r="AT87" i="3"/>
  <c r="AU87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AI88" i="3"/>
  <c r="AJ88" i="3"/>
  <c r="AK88" i="3"/>
  <c r="AL88" i="3"/>
  <c r="AM88" i="3"/>
  <c r="AN88" i="3"/>
  <c r="AO88" i="3"/>
  <c r="AP88" i="3"/>
  <c r="AQ88" i="3"/>
  <c r="AR88" i="3"/>
  <c r="AS88" i="3"/>
  <c r="AT88" i="3"/>
  <c r="AU88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AI89" i="3"/>
  <c r="AJ89" i="3"/>
  <c r="AK89" i="3"/>
  <c r="AL89" i="3"/>
  <c r="AM89" i="3"/>
  <c r="AN89" i="3"/>
  <c r="AO89" i="3"/>
  <c r="AP89" i="3"/>
  <c r="AQ89" i="3"/>
  <c r="AR89" i="3"/>
  <c r="AS89" i="3"/>
  <c r="AT89" i="3"/>
  <c r="AU89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AI90" i="3"/>
  <c r="AJ90" i="3"/>
  <c r="AK90" i="3"/>
  <c r="AL90" i="3"/>
  <c r="AM90" i="3"/>
  <c r="AN90" i="3"/>
  <c r="AO90" i="3"/>
  <c r="AP90" i="3"/>
  <c r="AQ90" i="3"/>
  <c r="AR90" i="3"/>
  <c r="AS90" i="3"/>
  <c r="AT90" i="3"/>
  <c r="AU90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AI91" i="3"/>
  <c r="AJ91" i="3"/>
  <c r="AK91" i="3"/>
  <c r="AL91" i="3"/>
  <c r="AM91" i="3"/>
  <c r="AN91" i="3"/>
  <c r="AO91" i="3"/>
  <c r="AP91" i="3"/>
  <c r="AQ91" i="3"/>
  <c r="AR91" i="3"/>
  <c r="AS91" i="3"/>
  <c r="AT91" i="3"/>
  <c r="AU91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AI92" i="3"/>
  <c r="AJ92" i="3"/>
  <c r="AK92" i="3"/>
  <c r="AL92" i="3"/>
  <c r="AM92" i="3"/>
  <c r="AN92" i="3"/>
  <c r="AO92" i="3"/>
  <c r="AP92" i="3"/>
  <c r="AQ92" i="3"/>
  <c r="AR92" i="3"/>
  <c r="AS92" i="3"/>
  <c r="AT92" i="3"/>
  <c r="AU92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AI93" i="3"/>
  <c r="AJ93" i="3"/>
  <c r="AK93" i="3"/>
  <c r="AL93" i="3"/>
  <c r="AM93" i="3"/>
  <c r="AN93" i="3"/>
  <c r="AO93" i="3"/>
  <c r="AP93" i="3"/>
  <c r="AQ93" i="3"/>
  <c r="AR93" i="3"/>
  <c r="AS93" i="3"/>
  <c r="AT93" i="3"/>
  <c r="AU93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AI94" i="3"/>
  <c r="AJ94" i="3"/>
  <c r="AK94" i="3"/>
  <c r="AL94" i="3"/>
  <c r="AM94" i="3"/>
  <c r="AN94" i="3"/>
  <c r="AO94" i="3"/>
  <c r="AP94" i="3"/>
  <c r="AQ94" i="3"/>
  <c r="AR94" i="3"/>
  <c r="AS94" i="3"/>
  <c r="AT94" i="3"/>
  <c r="AU94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AI95" i="3"/>
  <c r="AJ95" i="3"/>
  <c r="AK95" i="3"/>
  <c r="AL95" i="3"/>
  <c r="AM95" i="3"/>
  <c r="AN95" i="3"/>
  <c r="AO95" i="3"/>
  <c r="AP95" i="3"/>
  <c r="AQ95" i="3"/>
  <c r="AR95" i="3"/>
  <c r="AS95" i="3"/>
  <c r="AT95" i="3"/>
  <c r="AU95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AI96" i="3"/>
  <c r="AJ96" i="3"/>
  <c r="AK96" i="3"/>
  <c r="AL96" i="3"/>
  <c r="AM96" i="3"/>
  <c r="AN96" i="3"/>
  <c r="AO96" i="3"/>
  <c r="AP96" i="3"/>
  <c r="AQ96" i="3"/>
  <c r="AR96" i="3"/>
  <c r="AS96" i="3"/>
  <c r="AT96" i="3"/>
  <c r="AU96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AI97" i="3"/>
  <c r="AJ97" i="3"/>
  <c r="AK97" i="3"/>
  <c r="AL97" i="3"/>
  <c r="AM97" i="3"/>
  <c r="AN97" i="3"/>
  <c r="AO97" i="3"/>
  <c r="AP97" i="3"/>
  <c r="AQ97" i="3"/>
  <c r="AR97" i="3"/>
  <c r="AS97" i="3"/>
  <c r="AT97" i="3"/>
  <c r="AU97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AI98" i="3"/>
  <c r="AJ98" i="3"/>
  <c r="AK98" i="3"/>
  <c r="AL98" i="3"/>
  <c r="AM98" i="3"/>
  <c r="AN98" i="3"/>
  <c r="AO98" i="3"/>
  <c r="AP98" i="3"/>
  <c r="AQ98" i="3"/>
  <c r="AR98" i="3"/>
  <c r="AS98" i="3"/>
  <c r="AT98" i="3"/>
  <c r="AU98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AI99" i="3"/>
  <c r="AJ99" i="3"/>
  <c r="AK99" i="3"/>
  <c r="AL99" i="3"/>
  <c r="AM99" i="3"/>
  <c r="AN99" i="3"/>
  <c r="AO99" i="3"/>
  <c r="AP99" i="3"/>
  <c r="AQ99" i="3"/>
  <c r="AR99" i="3"/>
  <c r="AS99" i="3"/>
  <c r="AT99" i="3"/>
  <c r="AU99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AI100" i="3"/>
  <c r="AJ100" i="3"/>
  <c r="AK100" i="3"/>
  <c r="AL100" i="3"/>
  <c r="AM100" i="3"/>
  <c r="AN100" i="3"/>
  <c r="AO100" i="3"/>
  <c r="AP100" i="3"/>
  <c r="AQ100" i="3"/>
  <c r="AR100" i="3"/>
  <c r="AS100" i="3"/>
  <c r="AT100" i="3"/>
  <c r="AU100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AI101" i="3"/>
  <c r="AJ101" i="3"/>
  <c r="AK101" i="3"/>
  <c r="AL101" i="3"/>
  <c r="AM101" i="3"/>
  <c r="AN101" i="3"/>
  <c r="AO101" i="3"/>
  <c r="AP101" i="3"/>
  <c r="AQ101" i="3"/>
  <c r="AR101" i="3"/>
  <c r="AS101" i="3"/>
  <c r="AT101" i="3"/>
  <c r="AU101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AI102" i="3"/>
  <c r="AJ102" i="3"/>
  <c r="AK102" i="3"/>
  <c r="AL102" i="3"/>
  <c r="AM102" i="3"/>
  <c r="AN102" i="3"/>
  <c r="AO102" i="3"/>
  <c r="AP102" i="3"/>
  <c r="AQ102" i="3"/>
  <c r="AR102" i="3"/>
  <c r="AS102" i="3"/>
  <c r="AT102" i="3"/>
  <c r="AU102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AI103" i="3"/>
  <c r="AJ103" i="3"/>
  <c r="AK103" i="3"/>
  <c r="AL103" i="3"/>
  <c r="AM103" i="3"/>
  <c r="AN103" i="3"/>
  <c r="AO103" i="3"/>
  <c r="AP103" i="3"/>
  <c r="AQ103" i="3"/>
  <c r="AR103" i="3"/>
  <c r="AS103" i="3"/>
  <c r="AT103" i="3"/>
  <c r="AU103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AI104" i="3"/>
  <c r="AJ104" i="3"/>
  <c r="AK104" i="3"/>
  <c r="AL104" i="3"/>
  <c r="AM104" i="3"/>
  <c r="AN104" i="3"/>
  <c r="AO104" i="3"/>
  <c r="AP104" i="3"/>
  <c r="AQ104" i="3"/>
  <c r="AR104" i="3"/>
  <c r="AS104" i="3"/>
  <c r="AT104" i="3"/>
  <c r="AU104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AI105" i="3"/>
  <c r="AJ105" i="3"/>
  <c r="AK105" i="3"/>
  <c r="AL105" i="3"/>
  <c r="AM105" i="3"/>
  <c r="AN105" i="3"/>
  <c r="AO105" i="3"/>
  <c r="AP105" i="3"/>
  <c r="AQ105" i="3"/>
  <c r="AR105" i="3"/>
  <c r="AS105" i="3"/>
  <c r="AT105" i="3"/>
  <c r="AU105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AI106" i="3"/>
  <c r="AJ106" i="3"/>
  <c r="AK106" i="3"/>
  <c r="AL106" i="3"/>
  <c r="AM106" i="3"/>
  <c r="AN106" i="3"/>
  <c r="AO106" i="3"/>
  <c r="AP106" i="3"/>
  <c r="AQ106" i="3"/>
  <c r="AR106" i="3"/>
  <c r="AS106" i="3"/>
  <c r="AT106" i="3"/>
  <c r="AU106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AI107" i="3"/>
  <c r="AJ107" i="3"/>
  <c r="AK107" i="3"/>
  <c r="AL107" i="3"/>
  <c r="AM107" i="3"/>
  <c r="AN107" i="3"/>
  <c r="AO107" i="3"/>
  <c r="AP107" i="3"/>
  <c r="AQ107" i="3"/>
  <c r="AR107" i="3"/>
  <c r="AS107" i="3"/>
  <c r="AT107" i="3"/>
  <c r="AU107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AI108" i="3"/>
  <c r="AJ108" i="3"/>
  <c r="AK108" i="3"/>
  <c r="AL108" i="3"/>
  <c r="AM108" i="3"/>
  <c r="AN108" i="3"/>
  <c r="AO108" i="3"/>
  <c r="AP108" i="3"/>
  <c r="AQ108" i="3"/>
  <c r="AR108" i="3"/>
  <c r="AS108" i="3"/>
  <c r="AT108" i="3"/>
  <c r="AU108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AI109" i="3"/>
  <c r="AJ109" i="3"/>
  <c r="AK109" i="3"/>
  <c r="AL109" i="3"/>
  <c r="AM109" i="3"/>
  <c r="AN109" i="3"/>
  <c r="AO109" i="3"/>
  <c r="AP109" i="3"/>
  <c r="AQ109" i="3"/>
  <c r="AR109" i="3"/>
  <c r="AS109" i="3"/>
  <c r="AT109" i="3"/>
  <c r="AU109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AI110" i="3"/>
  <c r="AJ110" i="3"/>
  <c r="AK110" i="3"/>
  <c r="AL110" i="3"/>
  <c r="AM110" i="3"/>
  <c r="AN110" i="3"/>
  <c r="AO110" i="3"/>
  <c r="AP110" i="3"/>
  <c r="AQ110" i="3"/>
  <c r="AR110" i="3"/>
  <c r="AS110" i="3"/>
  <c r="AT110" i="3"/>
  <c r="AU110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AI111" i="3"/>
  <c r="AJ111" i="3"/>
  <c r="AK111" i="3"/>
  <c r="AL111" i="3"/>
  <c r="AM111" i="3"/>
  <c r="AN111" i="3"/>
  <c r="AO111" i="3"/>
  <c r="AP111" i="3"/>
  <c r="AQ111" i="3"/>
  <c r="AR111" i="3"/>
  <c r="AS111" i="3"/>
  <c r="AT111" i="3"/>
  <c r="AU111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AI112" i="3"/>
  <c r="AJ112" i="3"/>
  <c r="AK112" i="3"/>
  <c r="AL112" i="3"/>
  <c r="AM112" i="3"/>
  <c r="AN112" i="3"/>
  <c r="AO112" i="3"/>
  <c r="AP112" i="3"/>
  <c r="AQ112" i="3"/>
  <c r="AR112" i="3"/>
  <c r="AS112" i="3"/>
  <c r="AT112" i="3"/>
  <c r="AU112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AI113" i="3"/>
  <c r="AJ113" i="3"/>
  <c r="AK113" i="3"/>
  <c r="AL113" i="3"/>
  <c r="AM113" i="3"/>
  <c r="AN113" i="3"/>
  <c r="AO113" i="3"/>
  <c r="AP113" i="3"/>
  <c r="AQ113" i="3"/>
  <c r="AR113" i="3"/>
  <c r="AS113" i="3"/>
  <c r="AT113" i="3"/>
  <c r="AU113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AI114" i="3"/>
  <c r="AJ114" i="3"/>
  <c r="AK114" i="3"/>
  <c r="AL114" i="3"/>
  <c r="AM114" i="3"/>
  <c r="AN114" i="3"/>
  <c r="AO114" i="3"/>
  <c r="AP114" i="3"/>
  <c r="AQ114" i="3"/>
  <c r="AR114" i="3"/>
  <c r="AS114" i="3"/>
  <c r="AT114" i="3"/>
  <c r="AU114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AI115" i="3"/>
  <c r="AJ115" i="3"/>
  <c r="AK115" i="3"/>
  <c r="AL115" i="3"/>
  <c r="AM115" i="3"/>
  <c r="AN115" i="3"/>
  <c r="AO115" i="3"/>
  <c r="AP115" i="3"/>
  <c r="AQ115" i="3"/>
  <c r="AR115" i="3"/>
  <c r="AS115" i="3"/>
  <c r="AT115" i="3"/>
  <c r="AU115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AI116" i="3"/>
  <c r="AJ116" i="3"/>
  <c r="AK116" i="3"/>
  <c r="AL116" i="3"/>
  <c r="AM116" i="3"/>
  <c r="AN116" i="3"/>
  <c r="AO116" i="3"/>
  <c r="AP116" i="3"/>
  <c r="AQ116" i="3"/>
  <c r="AR116" i="3"/>
  <c r="AS116" i="3"/>
  <c r="AT116" i="3"/>
  <c r="AU116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AI117" i="3"/>
  <c r="AJ117" i="3"/>
  <c r="AK117" i="3"/>
  <c r="AL117" i="3"/>
  <c r="AM117" i="3"/>
  <c r="AN117" i="3"/>
  <c r="AO117" i="3"/>
  <c r="AP117" i="3"/>
  <c r="AQ117" i="3"/>
  <c r="AR117" i="3"/>
  <c r="AS117" i="3"/>
  <c r="AT117" i="3"/>
  <c r="AU117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AI118" i="3"/>
  <c r="AJ118" i="3"/>
  <c r="AK118" i="3"/>
  <c r="AL118" i="3"/>
  <c r="AM118" i="3"/>
  <c r="AN118" i="3"/>
  <c r="AO118" i="3"/>
  <c r="AP118" i="3"/>
  <c r="AQ118" i="3"/>
  <c r="AR118" i="3"/>
  <c r="AS118" i="3"/>
  <c r="AT118" i="3"/>
  <c r="AU118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AI119" i="3"/>
  <c r="AJ119" i="3"/>
  <c r="AK119" i="3"/>
  <c r="AL119" i="3"/>
  <c r="AM119" i="3"/>
  <c r="AN119" i="3"/>
  <c r="AO119" i="3"/>
  <c r="AP119" i="3"/>
  <c r="AQ119" i="3"/>
  <c r="AR119" i="3"/>
  <c r="AS119" i="3"/>
  <c r="AT119" i="3"/>
  <c r="AU119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AI120" i="3"/>
  <c r="AJ120" i="3"/>
  <c r="AK120" i="3"/>
  <c r="AL120" i="3"/>
  <c r="AM120" i="3"/>
  <c r="AN120" i="3"/>
  <c r="AO120" i="3"/>
  <c r="AP120" i="3"/>
  <c r="AQ120" i="3"/>
  <c r="AR120" i="3"/>
  <c r="AS120" i="3"/>
  <c r="AT120" i="3"/>
  <c r="AU120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AI121" i="3"/>
  <c r="AJ121" i="3"/>
  <c r="AK121" i="3"/>
  <c r="AL121" i="3"/>
  <c r="AM121" i="3"/>
  <c r="AN121" i="3"/>
  <c r="AO121" i="3"/>
  <c r="AP121" i="3"/>
  <c r="AQ121" i="3"/>
  <c r="AR121" i="3"/>
  <c r="AS121" i="3"/>
  <c r="AT121" i="3"/>
  <c r="AU121" i="3"/>
  <c r="AV121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AI122" i="3"/>
  <c r="AJ122" i="3"/>
  <c r="AK122" i="3"/>
  <c r="AL122" i="3"/>
  <c r="AM122" i="3"/>
  <c r="AN122" i="3"/>
  <c r="AO122" i="3"/>
  <c r="AP122" i="3"/>
  <c r="AQ122" i="3"/>
  <c r="AR122" i="3"/>
  <c r="AS122" i="3"/>
  <c r="AT122" i="3"/>
  <c r="AU122" i="3"/>
  <c r="AV122" i="3"/>
  <c r="AW122" i="3"/>
  <c r="AX122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AI123" i="3"/>
  <c r="AJ123" i="3"/>
  <c r="AK123" i="3"/>
  <c r="AL123" i="3"/>
  <c r="AM123" i="3"/>
  <c r="AN123" i="3"/>
  <c r="AO123" i="3"/>
  <c r="AP123" i="3"/>
  <c r="AQ123" i="3"/>
  <c r="AR123" i="3"/>
  <c r="AS123" i="3"/>
  <c r="AT123" i="3"/>
  <c r="AU123" i="3"/>
  <c r="AV123" i="3"/>
  <c r="AW123" i="3"/>
  <c r="AX123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AI124" i="3"/>
  <c r="AJ124" i="3"/>
  <c r="AK124" i="3"/>
  <c r="AL124" i="3"/>
  <c r="AM124" i="3"/>
  <c r="AN124" i="3"/>
  <c r="AO124" i="3"/>
  <c r="AP124" i="3"/>
  <c r="AQ124" i="3"/>
  <c r="AR124" i="3"/>
  <c r="AS124" i="3"/>
  <c r="AT124" i="3"/>
  <c r="AU124" i="3"/>
  <c r="AV124" i="3"/>
  <c r="AW124" i="3"/>
  <c r="AX124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AI125" i="3"/>
  <c r="AJ125" i="3"/>
  <c r="AK125" i="3"/>
  <c r="AL125" i="3"/>
  <c r="AM125" i="3"/>
  <c r="AN125" i="3"/>
  <c r="AO125" i="3"/>
  <c r="AP125" i="3"/>
  <c r="AQ125" i="3"/>
  <c r="AR125" i="3"/>
  <c r="AS125" i="3"/>
  <c r="AT125" i="3"/>
  <c r="AU125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AI126" i="3"/>
  <c r="AJ126" i="3"/>
  <c r="AK126" i="3"/>
  <c r="AL126" i="3"/>
  <c r="AM126" i="3"/>
  <c r="AN126" i="3"/>
  <c r="AO126" i="3"/>
  <c r="AP126" i="3"/>
  <c r="AQ126" i="3"/>
  <c r="AR126" i="3"/>
  <c r="AS126" i="3"/>
  <c r="AT126" i="3"/>
  <c r="AU126" i="3"/>
  <c r="AV126" i="3"/>
  <c r="AW126" i="3"/>
  <c r="AX126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AI127" i="3"/>
  <c r="AJ127" i="3"/>
  <c r="AK127" i="3"/>
  <c r="AL127" i="3"/>
  <c r="AM127" i="3"/>
  <c r="AN127" i="3"/>
  <c r="AO127" i="3"/>
  <c r="AP127" i="3"/>
  <c r="AQ127" i="3"/>
  <c r="AR127" i="3"/>
  <c r="AS127" i="3"/>
  <c r="AT127" i="3"/>
  <c r="AU127" i="3"/>
  <c r="AV127" i="3"/>
  <c r="AW127" i="3"/>
  <c r="AX127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AI128" i="3"/>
  <c r="AJ128" i="3"/>
  <c r="AK128" i="3"/>
  <c r="AL128" i="3"/>
  <c r="AM128" i="3"/>
  <c r="AN128" i="3"/>
  <c r="AO128" i="3"/>
  <c r="AP128" i="3"/>
  <c r="AQ128" i="3"/>
  <c r="AR128" i="3"/>
  <c r="AS128" i="3"/>
  <c r="AT128" i="3"/>
  <c r="AU128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AI129" i="3"/>
  <c r="AJ129" i="3"/>
  <c r="AK129" i="3"/>
  <c r="AL129" i="3"/>
  <c r="AM129" i="3"/>
  <c r="AN129" i="3"/>
  <c r="AO129" i="3"/>
  <c r="AP129" i="3"/>
  <c r="AQ129" i="3"/>
  <c r="AR129" i="3"/>
  <c r="AS129" i="3"/>
  <c r="AT129" i="3"/>
  <c r="AU129" i="3"/>
  <c r="AV129" i="3"/>
  <c r="AW129" i="3"/>
  <c r="AX129" i="3"/>
  <c r="AY129" i="3"/>
  <c r="AZ129" i="3"/>
  <c r="BA129" i="3"/>
  <c r="BB129" i="3"/>
  <c r="BC129" i="3"/>
  <c r="BD129" i="3"/>
  <c r="BE129" i="3"/>
  <c r="BF129" i="3"/>
  <c r="BG129" i="3"/>
  <c r="BH129" i="3"/>
  <c r="BI129" i="3"/>
  <c r="BJ129" i="3"/>
  <c r="BK129" i="3"/>
  <c r="BL129" i="3"/>
  <c r="AI130" i="3"/>
  <c r="AJ130" i="3"/>
  <c r="AK130" i="3"/>
  <c r="AL130" i="3"/>
  <c r="AM130" i="3"/>
  <c r="AN130" i="3"/>
  <c r="AO130" i="3"/>
  <c r="AP130" i="3"/>
  <c r="AQ130" i="3"/>
  <c r="AR130" i="3"/>
  <c r="AS130" i="3"/>
  <c r="AT130" i="3"/>
  <c r="AU130" i="3"/>
  <c r="AV130" i="3"/>
  <c r="AW130" i="3"/>
  <c r="AX130" i="3"/>
  <c r="AY130" i="3"/>
  <c r="AZ130" i="3"/>
  <c r="BA130" i="3"/>
  <c r="BB130" i="3"/>
  <c r="BC130" i="3"/>
  <c r="BD130" i="3"/>
  <c r="BE130" i="3"/>
  <c r="BF130" i="3"/>
  <c r="BG130" i="3"/>
  <c r="BH130" i="3"/>
  <c r="BI130" i="3"/>
  <c r="BJ130" i="3"/>
  <c r="BK130" i="3"/>
  <c r="BL130" i="3"/>
  <c r="AI131" i="3"/>
  <c r="AJ131" i="3"/>
  <c r="AK131" i="3"/>
  <c r="AL131" i="3"/>
  <c r="AM131" i="3"/>
  <c r="AN131" i="3"/>
  <c r="AO131" i="3"/>
  <c r="AP131" i="3"/>
  <c r="AQ131" i="3"/>
  <c r="AR131" i="3"/>
  <c r="AS131" i="3"/>
  <c r="AT131" i="3"/>
  <c r="AU131" i="3"/>
  <c r="AV131" i="3"/>
  <c r="AW131" i="3"/>
  <c r="AX131" i="3"/>
  <c r="AY131" i="3"/>
  <c r="AZ131" i="3"/>
  <c r="BA131" i="3"/>
  <c r="BB131" i="3"/>
  <c r="BC131" i="3"/>
  <c r="BD131" i="3"/>
  <c r="BE131" i="3"/>
  <c r="BF131" i="3"/>
  <c r="BG131" i="3"/>
  <c r="BH131" i="3"/>
  <c r="BI131" i="3"/>
  <c r="BJ131" i="3"/>
  <c r="BK131" i="3"/>
  <c r="BL131" i="3"/>
  <c r="AI132" i="3"/>
  <c r="AJ132" i="3"/>
  <c r="AK132" i="3"/>
  <c r="AL132" i="3"/>
  <c r="AM132" i="3"/>
  <c r="AN132" i="3"/>
  <c r="AO132" i="3"/>
  <c r="AP132" i="3"/>
  <c r="AQ132" i="3"/>
  <c r="AR132" i="3"/>
  <c r="AS132" i="3"/>
  <c r="AT132" i="3"/>
  <c r="AU132" i="3"/>
  <c r="AV132" i="3"/>
  <c r="AW132" i="3"/>
  <c r="AX132" i="3"/>
  <c r="AY132" i="3"/>
  <c r="AZ132" i="3"/>
  <c r="BA132" i="3"/>
  <c r="BB132" i="3"/>
  <c r="BC132" i="3"/>
  <c r="BD132" i="3"/>
  <c r="BE132" i="3"/>
  <c r="BF132" i="3"/>
  <c r="BG132" i="3"/>
  <c r="BH132" i="3"/>
  <c r="BI132" i="3"/>
  <c r="BJ132" i="3"/>
  <c r="BK132" i="3"/>
  <c r="BL132" i="3"/>
  <c r="AI133" i="3"/>
  <c r="AJ133" i="3"/>
  <c r="AK133" i="3"/>
  <c r="AL133" i="3"/>
  <c r="AM133" i="3"/>
  <c r="AN133" i="3"/>
  <c r="AO133" i="3"/>
  <c r="AP133" i="3"/>
  <c r="AQ133" i="3"/>
  <c r="AR133" i="3"/>
  <c r="AS133" i="3"/>
  <c r="AT133" i="3"/>
  <c r="AU133" i="3"/>
  <c r="AV133" i="3"/>
  <c r="AW133" i="3"/>
  <c r="AX133" i="3"/>
  <c r="AY133" i="3"/>
  <c r="AZ133" i="3"/>
  <c r="BA133" i="3"/>
  <c r="BB133" i="3"/>
  <c r="BC133" i="3"/>
  <c r="BD133" i="3"/>
  <c r="BE133" i="3"/>
  <c r="BF133" i="3"/>
  <c r="BG133" i="3"/>
  <c r="BH133" i="3"/>
  <c r="BI133" i="3"/>
  <c r="BJ133" i="3"/>
  <c r="BK133" i="3"/>
  <c r="BL133" i="3"/>
  <c r="AI134" i="3"/>
  <c r="AJ134" i="3"/>
  <c r="AK134" i="3"/>
  <c r="AL134" i="3"/>
  <c r="AM134" i="3"/>
  <c r="AN134" i="3"/>
  <c r="AO134" i="3"/>
  <c r="AP134" i="3"/>
  <c r="AQ134" i="3"/>
  <c r="AR134" i="3"/>
  <c r="AS134" i="3"/>
  <c r="AT134" i="3"/>
  <c r="AU134" i="3"/>
  <c r="AV134" i="3"/>
  <c r="AW134" i="3"/>
  <c r="AX134" i="3"/>
  <c r="AY134" i="3"/>
  <c r="AZ134" i="3"/>
  <c r="BA134" i="3"/>
  <c r="BB134" i="3"/>
  <c r="BC134" i="3"/>
  <c r="BD134" i="3"/>
  <c r="BE134" i="3"/>
  <c r="BF134" i="3"/>
  <c r="BG134" i="3"/>
  <c r="BH134" i="3"/>
  <c r="BI134" i="3"/>
  <c r="BJ134" i="3"/>
  <c r="BK134" i="3"/>
  <c r="BL134" i="3"/>
  <c r="AI135" i="3"/>
  <c r="AJ135" i="3"/>
  <c r="AK135" i="3"/>
  <c r="AL135" i="3"/>
  <c r="AM135" i="3"/>
  <c r="AN135" i="3"/>
  <c r="AO135" i="3"/>
  <c r="AP135" i="3"/>
  <c r="AQ135" i="3"/>
  <c r="AR135" i="3"/>
  <c r="AS135" i="3"/>
  <c r="AT135" i="3"/>
  <c r="AU135" i="3"/>
  <c r="AV135" i="3"/>
  <c r="AW135" i="3"/>
  <c r="AX135" i="3"/>
  <c r="AY135" i="3"/>
  <c r="AZ135" i="3"/>
  <c r="BA135" i="3"/>
  <c r="BB135" i="3"/>
  <c r="BC135" i="3"/>
  <c r="BD135" i="3"/>
  <c r="BE135" i="3"/>
  <c r="BF135" i="3"/>
  <c r="BG135" i="3"/>
  <c r="BH135" i="3"/>
  <c r="BI135" i="3"/>
  <c r="BJ135" i="3"/>
  <c r="BK135" i="3"/>
  <c r="BL135" i="3"/>
  <c r="AI136" i="3"/>
  <c r="AJ136" i="3"/>
  <c r="AK136" i="3"/>
  <c r="AL136" i="3"/>
  <c r="AM136" i="3"/>
  <c r="AN136" i="3"/>
  <c r="AO136" i="3"/>
  <c r="AP136" i="3"/>
  <c r="AQ136" i="3"/>
  <c r="AR136" i="3"/>
  <c r="AS136" i="3"/>
  <c r="AT136" i="3"/>
  <c r="AU136" i="3"/>
  <c r="AV136" i="3"/>
  <c r="AW136" i="3"/>
  <c r="AX136" i="3"/>
  <c r="AY136" i="3"/>
  <c r="AZ136" i="3"/>
  <c r="BA136" i="3"/>
  <c r="BB136" i="3"/>
  <c r="BC136" i="3"/>
  <c r="BD136" i="3"/>
  <c r="BE136" i="3"/>
  <c r="BF136" i="3"/>
  <c r="BG136" i="3"/>
  <c r="BH136" i="3"/>
  <c r="BI136" i="3"/>
  <c r="BJ136" i="3"/>
  <c r="BK136" i="3"/>
  <c r="BL136" i="3"/>
  <c r="AI137" i="3"/>
  <c r="AJ137" i="3"/>
  <c r="AK137" i="3"/>
  <c r="AL137" i="3"/>
  <c r="AM137" i="3"/>
  <c r="AN137" i="3"/>
  <c r="AO137" i="3"/>
  <c r="AP137" i="3"/>
  <c r="AQ137" i="3"/>
  <c r="AR137" i="3"/>
  <c r="AS137" i="3"/>
  <c r="AT137" i="3"/>
  <c r="AU137" i="3"/>
  <c r="AV137" i="3"/>
  <c r="AW137" i="3"/>
  <c r="AX137" i="3"/>
  <c r="AY137" i="3"/>
  <c r="AZ137" i="3"/>
  <c r="BA137" i="3"/>
  <c r="BB137" i="3"/>
  <c r="BC137" i="3"/>
  <c r="BD137" i="3"/>
  <c r="BE137" i="3"/>
  <c r="BF137" i="3"/>
  <c r="BG137" i="3"/>
  <c r="BH137" i="3"/>
  <c r="BI137" i="3"/>
  <c r="BJ137" i="3"/>
  <c r="BK137" i="3"/>
  <c r="BL137" i="3"/>
  <c r="AI138" i="3"/>
  <c r="AJ138" i="3"/>
  <c r="AK138" i="3"/>
  <c r="AL138" i="3"/>
  <c r="AM138" i="3"/>
  <c r="AN138" i="3"/>
  <c r="AO138" i="3"/>
  <c r="AP138" i="3"/>
  <c r="AQ138" i="3"/>
  <c r="AR138" i="3"/>
  <c r="AS138" i="3"/>
  <c r="AT138" i="3"/>
  <c r="AU138" i="3"/>
  <c r="AV138" i="3"/>
  <c r="AW138" i="3"/>
  <c r="AX138" i="3"/>
  <c r="AY138" i="3"/>
  <c r="AZ138" i="3"/>
  <c r="BA138" i="3"/>
  <c r="BB138" i="3"/>
  <c r="BC138" i="3"/>
  <c r="BD138" i="3"/>
  <c r="BE138" i="3"/>
  <c r="BF138" i="3"/>
  <c r="BG138" i="3"/>
  <c r="BH138" i="3"/>
  <c r="BI138" i="3"/>
  <c r="BJ138" i="3"/>
  <c r="BK138" i="3"/>
  <c r="BL138" i="3"/>
  <c r="AI139" i="3"/>
  <c r="AJ139" i="3"/>
  <c r="AK139" i="3"/>
  <c r="AL139" i="3"/>
  <c r="AM139" i="3"/>
  <c r="AN139" i="3"/>
  <c r="AO139" i="3"/>
  <c r="AP139" i="3"/>
  <c r="AQ139" i="3"/>
  <c r="AR139" i="3"/>
  <c r="AS139" i="3"/>
  <c r="AT139" i="3"/>
  <c r="AU139" i="3"/>
  <c r="AV139" i="3"/>
  <c r="AW139" i="3"/>
  <c r="AX139" i="3"/>
  <c r="AY139" i="3"/>
  <c r="AZ139" i="3"/>
  <c r="BA139" i="3"/>
  <c r="BB139" i="3"/>
  <c r="BC139" i="3"/>
  <c r="BD139" i="3"/>
  <c r="BE139" i="3"/>
  <c r="BF139" i="3"/>
  <c r="BG139" i="3"/>
  <c r="BH139" i="3"/>
  <c r="BI139" i="3"/>
  <c r="BJ139" i="3"/>
  <c r="BK139" i="3"/>
  <c r="BL139" i="3"/>
  <c r="AI140" i="3"/>
  <c r="AJ140" i="3"/>
  <c r="AK140" i="3"/>
  <c r="AL140" i="3"/>
  <c r="AM140" i="3"/>
  <c r="AN140" i="3"/>
  <c r="AO140" i="3"/>
  <c r="AP140" i="3"/>
  <c r="AQ140" i="3"/>
  <c r="AR140" i="3"/>
  <c r="AS140" i="3"/>
  <c r="AT140" i="3"/>
  <c r="AU140" i="3"/>
  <c r="AV140" i="3"/>
  <c r="AW140" i="3"/>
  <c r="AX140" i="3"/>
  <c r="AY140" i="3"/>
  <c r="AZ140" i="3"/>
  <c r="BA140" i="3"/>
  <c r="BB140" i="3"/>
  <c r="BC140" i="3"/>
  <c r="BD140" i="3"/>
  <c r="BE140" i="3"/>
  <c r="BF140" i="3"/>
  <c r="BG140" i="3"/>
  <c r="BH140" i="3"/>
  <c r="BI140" i="3"/>
  <c r="BJ140" i="3"/>
  <c r="BK140" i="3"/>
  <c r="BL140" i="3"/>
  <c r="AI141" i="3"/>
  <c r="AJ141" i="3"/>
  <c r="AK141" i="3"/>
  <c r="AL141" i="3"/>
  <c r="AM141" i="3"/>
  <c r="AN141" i="3"/>
  <c r="AO141" i="3"/>
  <c r="AP141" i="3"/>
  <c r="AQ141" i="3"/>
  <c r="AR141" i="3"/>
  <c r="AS141" i="3"/>
  <c r="AT141" i="3"/>
  <c r="AU141" i="3"/>
  <c r="AV141" i="3"/>
  <c r="AW141" i="3"/>
  <c r="AX141" i="3"/>
  <c r="AY141" i="3"/>
  <c r="AZ141" i="3"/>
  <c r="BA141" i="3"/>
  <c r="BB141" i="3"/>
  <c r="BC141" i="3"/>
  <c r="BD141" i="3"/>
  <c r="BE141" i="3"/>
  <c r="BF141" i="3"/>
  <c r="BG141" i="3"/>
  <c r="BH141" i="3"/>
  <c r="BI141" i="3"/>
  <c r="BJ141" i="3"/>
  <c r="BK141" i="3"/>
  <c r="BL141" i="3"/>
  <c r="AI142" i="3"/>
  <c r="AJ142" i="3"/>
  <c r="AK142" i="3"/>
  <c r="AL142" i="3"/>
  <c r="AM142" i="3"/>
  <c r="AN142" i="3"/>
  <c r="AO142" i="3"/>
  <c r="AP142" i="3"/>
  <c r="AQ142" i="3"/>
  <c r="AR142" i="3"/>
  <c r="AS142" i="3"/>
  <c r="AT142" i="3"/>
  <c r="AU142" i="3"/>
  <c r="AV142" i="3"/>
  <c r="AW142" i="3"/>
  <c r="AX142" i="3"/>
  <c r="AY142" i="3"/>
  <c r="AZ142" i="3"/>
  <c r="BA142" i="3"/>
  <c r="BB142" i="3"/>
  <c r="BC142" i="3"/>
  <c r="BD142" i="3"/>
  <c r="BE142" i="3"/>
  <c r="BF142" i="3"/>
  <c r="BG142" i="3"/>
  <c r="BH142" i="3"/>
  <c r="BI142" i="3"/>
  <c r="BJ142" i="3"/>
  <c r="BK142" i="3"/>
  <c r="BL142" i="3"/>
  <c r="AI143" i="3"/>
  <c r="AJ143" i="3"/>
  <c r="AK143" i="3"/>
  <c r="AL143" i="3"/>
  <c r="AM143" i="3"/>
  <c r="AN143" i="3"/>
  <c r="AO143" i="3"/>
  <c r="AP143" i="3"/>
  <c r="AQ143" i="3"/>
  <c r="AR143" i="3"/>
  <c r="AS143" i="3"/>
  <c r="AT143" i="3"/>
  <c r="AU143" i="3"/>
  <c r="AV143" i="3"/>
  <c r="AW143" i="3"/>
  <c r="AX143" i="3"/>
  <c r="AY143" i="3"/>
  <c r="AZ143" i="3"/>
  <c r="BA143" i="3"/>
  <c r="BB143" i="3"/>
  <c r="BC143" i="3"/>
  <c r="BD143" i="3"/>
  <c r="BE143" i="3"/>
  <c r="BF143" i="3"/>
  <c r="BG143" i="3"/>
  <c r="BH143" i="3"/>
  <c r="BI143" i="3"/>
  <c r="BJ143" i="3"/>
  <c r="BK143" i="3"/>
  <c r="BL143" i="3"/>
  <c r="AI144" i="3"/>
  <c r="AJ144" i="3"/>
  <c r="AK144" i="3"/>
  <c r="AL144" i="3"/>
  <c r="AM144" i="3"/>
  <c r="AN144" i="3"/>
  <c r="AO144" i="3"/>
  <c r="AP144" i="3"/>
  <c r="AQ144" i="3"/>
  <c r="AR144" i="3"/>
  <c r="AS144" i="3"/>
  <c r="AT144" i="3"/>
  <c r="AU144" i="3"/>
  <c r="AV144" i="3"/>
  <c r="AW144" i="3"/>
  <c r="AX144" i="3"/>
  <c r="AY144" i="3"/>
  <c r="AZ144" i="3"/>
  <c r="BA144" i="3"/>
  <c r="BB144" i="3"/>
  <c r="BC144" i="3"/>
  <c r="BD144" i="3"/>
  <c r="BE144" i="3"/>
  <c r="BF144" i="3"/>
  <c r="BG144" i="3"/>
  <c r="BH144" i="3"/>
  <c r="BI144" i="3"/>
  <c r="BJ144" i="3"/>
  <c r="BK144" i="3"/>
  <c r="BL144" i="3"/>
  <c r="AI145" i="3"/>
  <c r="AJ145" i="3"/>
  <c r="AK145" i="3"/>
  <c r="AL145" i="3"/>
  <c r="AM145" i="3"/>
  <c r="AN145" i="3"/>
  <c r="AO145" i="3"/>
  <c r="AP145" i="3"/>
  <c r="AQ145" i="3"/>
  <c r="AR145" i="3"/>
  <c r="AS145" i="3"/>
  <c r="AT145" i="3"/>
  <c r="AU145" i="3"/>
  <c r="AV145" i="3"/>
  <c r="AW145" i="3"/>
  <c r="AX145" i="3"/>
  <c r="AY145" i="3"/>
  <c r="AZ145" i="3"/>
  <c r="BA145" i="3"/>
  <c r="BB145" i="3"/>
  <c r="BC145" i="3"/>
  <c r="BD145" i="3"/>
  <c r="BE145" i="3"/>
  <c r="BF145" i="3"/>
  <c r="BG145" i="3"/>
  <c r="BH145" i="3"/>
  <c r="BI145" i="3"/>
  <c r="BJ145" i="3"/>
  <c r="BK145" i="3"/>
  <c r="BL145" i="3"/>
  <c r="AI146" i="3"/>
  <c r="AJ146" i="3"/>
  <c r="AK146" i="3"/>
  <c r="AL146" i="3"/>
  <c r="AM146" i="3"/>
  <c r="AN146" i="3"/>
  <c r="AO146" i="3"/>
  <c r="AP146" i="3"/>
  <c r="AQ146" i="3"/>
  <c r="AR146" i="3"/>
  <c r="AS146" i="3"/>
  <c r="AT146" i="3"/>
  <c r="AU146" i="3"/>
  <c r="AV146" i="3"/>
  <c r="AW146" i="3"/>
  <c r="AX146" i="3"/>
  <c r="AY146" i="3"/>
  <c r="AZ146" i="3"/>
  <c r="BA146" i="3"/>
  <c r="BB146" i="3"/>
  <c r="BC146" i="3"/>
  <c r="BD146" i="3"/>
  <c r="BE146" i="3"/>
  <c r="BF146" i="3"/>
  <c r="BG146" i="3"/>
  <c r="BH146" i="3"/>
  <c r="BI146" i="3"/>
  <c r="BJ146" i="3"/>
  <c r="BK146" i="3"/>
  <c r="BL146" i="3"/>
  <c r="AI147" i="3"/>
  <c r="AJ147" i="3"/>
  <c r="AK147" i="3"/>
  <c r="AL147" i="3"/>
  <c r="AM147" i="3"/>
  <c r="AN147" i="3"/>
  <c r="AO147" i="3"/>
  <c r="AP147" i="3"/>
  <c r="AQ147" i="3"/>
  <c r="AR147" i="3"/>
  <c r="AS147" i="3"/>
  <c r="AT147" i="3"/>
  <c r="AU147" i="3"/>
  <c r="AV147" i="3"/>
  <c r="AW147" i="3"/>
  <c r="AX147" i="3"/>
  <c r="AY147" i="3"/>
  <c r="AZ147" i="3"/>
  <c r="BA147" i="3"/>
  <c r="BB147" i="3"/>
  <c r="BC147" i="3"/>
  <c r="BD147" i="3"/>
  <c r="BE147" i="3"/>
  <c r="BF147" i="3"/>
  <c r="BG147" i="3"/>
  <c r="BH147" i="3"/>
  <c r="BI147" i="3"/>
  <c r="BJ147" i="3"/>
  <c r="BK147" i="3"/>
  <c r="BL147" i="3"/>
  <c r="AI148" i="3"/>
  <c r="AJ148" i="3"/>
  <c r="AK148" i="3"/>
  <c r="AL148" i="3"/>
  <c r="AM148" i="3"/>
  <c r="AN148" i="3"/>
  <c r="AO148" i="3"/>
  <c r="AP148" i="3"/>
  <c r="AQ148" i="3"/>
  <c r="AR148" i="3"/>
  <c r="AS148" i="3"/>
  <c r="AT148" i="3"/>
  <c r="AU148" i="3"/>
  <c r="AV148" i="3"/>
  <c r="AW148" i="3"/>
  <c r="AX148" i="3"/>
  <c r="AY148" i="3"/>
  <c r="AZ148" i="3"/>
  <c r="BA148" i="3"/>
  <c r="BB148" i="3"/>
  <c r="BC148" i="3"/>
  <c r="BD148" i="3"/>
  <c r="BE148" i="3"/>
  <c r="BF148" i="3"/>
  <c r="BG148" i="3"/>
  <c r="BH148" i="3"/>
  <c r="BI148" i="3"/>
  <c r="BJ148" i="3"/>
  <c r="BK148" i="3"/>
  <c r="BL148" i="3"/>
  <c r="AI149" i="3"/>
  <c r="AJ149" i="3"/>
  <c r="AK149" i="3"/>
  <c r="AL149" i="3"/>
  <c r="AM149" i="3"/>
  <c r="AN149" i="3"/>
  <c r="AO149" i="3"/>
  <c r="AP149" i="3"/>
  <c r="AQ149" i="3"/>
  <c r="AR149" i="3"/>
  <c r="AS149" i="3"/>
  <c r="AT149" i="3"/>
  <c r="AU149" i="3"/>
  <c r="AV149" i="3"/>
  <c r="AW149" i="3"/>
  <c r="AX149" i="3"/>
  <c r="AY149" i="3"/>
  <c r="AZ149" i="3"/>
  <c r="BA149" i="3"/>
  <c r="BB149" i="3"/>
  <c r="BC149" i="3"/>
  <c r="BD149" i="3"/>
  <c r="BE149" i="3"/>
  <c r="BF149" i="3"/>
  <c r="BG149" i="3"/>
  <c r="BH149" i="3"/>
  <c r="BI149" i="3"/>
  <c r="BJ149" i="3"/>
  <c r="BK149" i="3"/>
  <c r="BL149" i="3"/>
  <c r="AI150" i="3"/>
  <c r="AJ150" i="3"/>
  <c r="AK150" i="3"/>
  <c r="AL150" i="3"/>
  <c r="AM150" i="3"/>
  <c r="AN150" i="3"/>
  <c r="AO150" i="3"/>
  <c r="AP150" i="3"/>
  <c r="AQ150" i="3"/>
  <c r="AR150" i="3"/>
  <c r="AS150" i="3"/>
  <c r="AT150" i="3"/>
  <c r="AU150" i="3"/>
  <c r="AV150" i="3"/>
  <c r="AW150" i="3"/>
  <c r="AX150" i="3"/>
  <c r="AY150" i="3"/>
  <c r="AZ150" i="3"/>
  <c r="BA150" i="3"/>
  <c r="BB150" i="3"/>
  <c r="BC150" i="3"/>
  <c r="BD150" i="3"/>
  <c r="BE150" i="3"/>
  <c r="BF150" i="3"/>
  <c r="BG150" i="3"/>
  <c r="BH150" i="3"/>
  <c r="BI150" i="3"/>
  <c r="BJ150" i="3"/>
  <c r="BK150" i="3"/>
  <c r="BL150" i="3"/>
  <c r="AI151" i="3"/>
  <c r="AJ151" i="3"/>
  <c r="AK151" i="3"/>
  <c r="AL151" i="3"/>
  <c r="AM151" i="3"/>
  <c r="AN151" i="3"/>
  <c r="AO151" i="3"/>
  <c r="AP151" i="3"/>
  <c r="AQ151" i="3"/>
  <c r="AR151" i="3"/>
  <c r="AS151" i="3"/>
  <c r="AT151" i="3"/>
  <c r="AU151" i="3"/>
  <c r="AV151" i="3"/>
  <c r="AW151" i="3"/>
  <c r="AX151" i="3"/>
  <c r="AY151" i="3"/>
  <c r="AZ151" i="3"/>
  <c r="BA151" i="3"/>
  <c r="BB151" i="3"/>
  <c r="BC151" i="3"/>
  <c r="BD151" i="3"/>
  <c r="BE151" i="3"/>
  <c r="BF151" i="3"/>
  <c r="BG151" i="3"/>
  <c r="BH151" i="3"/>
  <c r="BI151" i="3"/>
  <c r="BJ151" i="3"/>
  <c r="BK151" i="3"/>
  <c r="BL151" i="3"/>
  <c r="AI152" i="3"/>
  <c r="AJ152" i="3"/>
  <c r="AK152" i="3"/>
  <c r="AL152" i="3"/>
  <c r="AM152" i="3"/>
  <c r="AN152" i="3"/>
  <c r="AO152" i="3"/>
  <c r="AP152" i="3"/>
  <c r="AQ152" i="3"/>
  <c r="AR152" i="3"/>
  <c r="AS152" i="3"/>
  <c r="AT152" i="3"/>
  <c r="AU152" i="3"/>
  <c r="AV152" i="3"/>
  <c r="AW152" i="3"/>
  <c r="AX152" i="3"/>
  <c r="AY152" i="3"/>
  <c r="AZ152" i="3"/>
  <c r="BA152" i="3"/>
  <c r="BB152" i="3"/>
  <c r="BC152" i="3"/>
  <c r="BD152" i="3"/>
  <c r="BE152" i="3"/>
  <c r="BF152" i="3"/>
  <c r="BG152" i="3"/>
  <c r="BH152" i="3"/>
  <c r="BI152" i="3"/>
  <c r="BJ152" i="3"/>
  <c r="BK152" i="3"/>
  <c r="BL152" i="3"/>
  <c r="AI153" i="3"/>
  <c r="AJ153" i="3"/>
  <c r="AK153" i="3"/>
  <c r="AL153" i="3"/>
  <c r="AM153" i="3"/>
  <c r="AN153" i="3"/>
  <c r="AO153" i="3"/>
  <c r="AP153" i="3"/>
  <c r="AQ153" i="3"/>
  <c r="AR153" i="3"/>
  <c r="AS153" i="3"/>
  <c r="AT153" i="3"/>
  <c r="AU153" i="3"/>
  <c r="AV153" i="3"/>
  <c r="AW153" i="3"/>
  <c r="AX153" i="3"/>
  <c r="AY153" i="3"/>
  <c r="AZ153" i="3"/>
  <c r="BA153" i="3"/>
  <c r="BB153" i="3"/>
  <c r="BC153" i="3"/>
  <c r="BD153" i="3"/>
  <c r="BE153" i="3"/>
  <c r="BF153" i="3"/>
  <c r="BG153" i="3"/>
  <c r="BH153" i="3"/>
  <c r="BI153" i="3"/>
  <c r="BJ153" i="3"/>
  <c r="BK153" i="3"/>
  <c r="BL153" i="3"/>
  <c r="AI154" i="3"/>
  <c r="AJ154" i="3"/>
  <c r="AK154" i="3"/>
  <c r="AL154" i="3"/>
  <c r="AM154" i="3"/>
  <c r="AN154" i="3"/>
  <c r="AO154" i="3"/>
  <c r="AP154" i="3"/>
  <c r="AQ154" i="3"/>
  <c r="AR154" i="3"/>
  <c r="AS154" i="3"/>
  <c r="AT154" i="3"/>
  <c r="AU154" i="3"/>
  <c r="AV154" i="3"/>
  <c r="AW154" i="3"/>
  <c r="AX154" i="3"/>
  <c r="AY154" i="3"/>
  <c r="AZ154" i="3"/>
  <c r="BA154" i="3"/>
  <c r="BB154" i="3"/>
  <c r="BC154" i="3"/>
  <c r="BD154" i="3"/>
  <c r="BE154" i="3"/>
  <c r="BF154" i="3"/>
  <c r="BG154" i="3"/>
  <c r="BH154" i="3"/>
  <c r="BI154" i="3"/>
  <c r="BJ154" i="3"/>
  <c r="BK154" i="3"/>
  <c r="BL154" i="3"/>
  <c r="AI155" i="3"/>
  <c r="AJ155" i="3"/>
  <c r="AK155" i="3"/>
  <c r="AL155" i="3"/>
  <c r="AM155" i="3"/>
  <c r="AN155" i="3"/>
  <c r="AO155" i="3"/>
  <c r="AP155" i="3"/>
  <c r="AQ155" i="3"/>
  <c r="AR155" i="3"/>
  <c r="AS155" i="3"/>
  <c r="AT155" i="3"/>
  <c r="AU155" i="3"/>
  <c r="AV155" i="3"/>
  <c r="AW155" i="3"/>
  <c r="AX155" i="3"/>
  <c r="AY155" i="3"/>
  <c r="AZ155" i="3"/>
  <c r="BA155" i="3"/>
  <c r="BB155" i="3"/>
  <c r="BC155" i="3"/>
  <c r="BD155" i="3"/>
  <c r="BE155" i="3"/>
  <c r="BF155" i="3"/>
  <c r="BG155" i="3"/>
  <c r="BH155" i="3"/>
  <c r="BI155" i="3"/>
  <c r="BJ155" i="3"/>
  <c r="BK155" i="3"/>
  <c r="BL155" i="3"/>
  <c r="AI156" i="3"/>
  <c r="AJ156" i="3"/>
  <c r="AK156" i="3"/>
  <c r="AL156" i="3"/>
  <c r="AM156" i="3"/>
  <c r="AN156" i="3"/>
  <c r="AO156" i="3"/>
  <c r="AP156" i="3"/>
  <c r="AQ156" i="3"/>
  <c r="AR156" i="3"/>
  <c r="AS156" i="3"/>
  <c r="AT156" i="3"/>
  <c r="AU156" i="3"/>
  <c r="AV156" i="3"/>
  <c r="AW156" i="3"/>
  <c r="AX156" i="3"/>
  <c r="AY156" i="3"/>
  <c r="AZ156" i="3"/>
  <c r="BA156" i="3"/>
  <c r="BB156" i="3"/>
  <c r="BC156" i="3"/>
  <c r="BD156" i="3"/>
  <c r="BE156" i="3"/>
  <c r="BF156" i="3"/>
  <c r="BG156" i="3"/>
  <c r="BH156" i="3"/>
  <c r="BI156" i="3"/>
  <c r="BJ156" i="3"/>
  <c r="BK156" i="3"/>
  <c r="BL156" i="3"/>
  <c r="AI157" i="3"/>
  <c r="AJ157" i="3"/>
  <c r="AK157" i="3"/>
  <c r="AL157" i="3"/>
  <c r="AM157" i="3"/>
  <c r="AN157" i="3"/>
  <c r="AO157" i="3"/>
  <c r="AP157" i="3"/>
  <c r="AQ157" i="3"/>
  <c r="AR157" i="3"/>
  <c r="AS157" i="3"/>
  <c r="AT157" i="3"/>
  <c r="AU157" i="3"/>
  <c r="AV157" i="3"/>
  <c r="AW157" i="3"/>
  <c r="AX157" i="3"/>
  <c r="AY157" i="3"/>
  <c r="AZ157" i="3"/>
  <c r="BA157" i="3"/>
  <c r="BB157" i="3"/>
  <c r="BC157" i="3"/>
  <c r="BD157" i="3"/>
  <c r="BE157" i="3"/>
  <c r="BF157" i="3"/>
  <c r="BG157" i="3"/>
  <c r="BH157" i="3"/>
  <c r="BI157" i="3"/>
  <c r="BJ157" i="3"/>
  <c r="BK157" i="3"/>
  <c r="BL157" i="3"/>
  <c r="AJ21" i="3"/>
  <c r="AK21" i="3"/>
  <c r="AL21" i="3"/>
  <c r="AM21" i="3"/>
  <c r="AN21" i="3"/>
  <c r="AO21" i="3"/>
  <c r="AP21" i="3"/>
  <c r="AQ21" i="3"/>
  <c r="AR21" i="3"/>
  <c r="AS21" i="3"/>
  <c r="AT21" i="3"/>
  <c r="AU21" i="3"/>
  <c r="AV21" i="3"/>
  <c r="AW21" i="3"/>
  <c r="AX21" i="3"/>
  <c r="AY21" i="3"/>
  <c r="AZ21" i="3"/>
  <c r="BA21" i="3"/>
  <c r="BB21" i="3"/>
  <c r="BC21" i="3"/>
  <c r="BD21" i="3"/>
  <c r="BE21" i="3"/>
  <c r="BF21" i="3"/>
  <c r="BG21" i="3"/>
  <c r="BH21" i="3"/>
  <c r="BI21" i="3"/>
  <c r="BJ21" i="3"/>
  <c r="BK21" i="3"/>
  <c r="BL21" i="3"/>
  <c r="AI21" i="3"/>
  <c r="DI46" i="3"/>
  <c r="DJ46" i="3"/>
  <c r="DK46" i="3"/>
  <c r="DI47" i="3"/>
  <c r="DJ47" i="3"/>
  <c r="DK47" i="3"/>
  <c r="DI48" i="3"/>
  <c r="DJ48" i="3"/>
  <c r="DK48" i="3"/>
  <c r="DI49" i="3"/>
  <c r="DJ49" i="3"/>
  <c r="DK49" i="3"/>
  <c r="DI50" i="3"/>
  <c r="DJ50" i="3"/>
  <c r="DK50" i="3"/>
  <c r="DI51" i="3"/>
  <c r="DJ51" i="3"/>
  <c r="DK51" i="3"/>
  <c r="DI52" i="3"/>
  <c r="DJ52" i="3"/>
  <c r="DK52" i="3"/>
  <c r="DI53" i="3"/>
  <c r="DJ53" i="3"/>
  <c r="DK53" i="3"/>
  <c r="DI54" i="3"/>
  <c r="DJ54" i="3"/>
  <c r="DK54" i="3"/>
  <c r="DI55" i="3"/>
  <c r="DJ55" i="3"/>
  <c r="DK55" i="3"/>
  <c r="DI56" i="3"/>
  <c r="DJ56" i="3"/>
  <c r="DK56" i="3"/>
  <c r="DI57" i="3"/>
  <c r="DJ57" i="3"/>
  <c r="DK57" i="3"/>
  <c r="DI58" i="3"/>
  <c r="DJ58" i="3"/>
  <c r="DK58" i="3"/>
  <c r="DI59" i="3"/>
  <c r="DJ59" i="3"/>
  <c r="DK59" i="3"/>
  <c r="DI60" i="3"/>
  <c r="DJ60" i="3"/>
  <c r="DK60" i="3"/>
  <c r="DI61" i="3"/>
  <c r="DJ61" i="3"/>
  <c r="DK61" i="3"/>
  <c r="DI62" i="3"/>
  <c r="DJ62" i="3"/>
  <c r="DK62" i="3"/>
  <c r="DI63" i="3"/>
  <c r="DJ63" i="3"/>
  <c r="DK63" i="3"/>
  <c r="DI64" i="3"/>
  <c r="DJ64" i="3"/>
  <c r="DK64" i="3"/>
  <c r="DI69" i="3"/>
  <c r="DJ69" i="3"/>
  <c r="DK69" i="3"/>
  <c r="DI70" i="3"/>
  <c r="DJ70" i="3"/>
  <c r="DK70" i="3"/>
  <c r="DI72" i="3"/>
  <c r="DJ72" i="3"/>
  <c r="DK72" i="3"/>
  <c r="DI73" i="3"/>
  <c r="DJ73" i="3"/>
  <c r="DK73" i="3"/>
  <c r="DI74" i="3"/>
  <c r="DJ74" i="3"/>
  <c r="DK74" i="3"/>
  <c r="DI75" i="3"/>
  <c r="DJ75" i="3"/>
  <c r="DK75" i="3"/>
  <c r="DI76" i="3"/>
  <c r="DJ76" i="3"/>
  <c r="DK76" i="3"/>
  <c r="DI77" i="3"/>
  <c r="DJ77" i="3"/>
  <c r="DK77" i="3"/>
  <c r="DI78" i="3"/>
  <c r="DJ78" i="3"/>
  <c r="DK78" i="3"/>
  <c r="DI79" i="3"/>
  <c r="DJ79" i="3"/>
  <c r="DK79" i="3"/>
  <c r="DI80" i="3"/>
  <c r="DJ80" i="3"/>
  <c r="DK80" i="3"/>
  <c r="DI81" i="3"/>
  <c r="DJ81" i="3"/>
  <c r="DK81" i="3"/>
  <c r="DI82" i="3"/>
  <c r="DJ82" i="3"/>
  <c r="DK82" i="3"/>
  <c r="DI83" i="3"/>
  <c r="DJ83" i="3"/>
  <c r="DK83" i="3"/>
  <c r="DI84" i="3"/>
  <c r="DJ84" i="3"/>
  <c r="DK84" i="3"/>
  <c r="DI85" i="3"/>
  <c r="DJ85" i="3"/>
  <c r="DK85" i="3"/>
  <c r="DI86" i="3"/>
  <c r="DJ86" i="3"/>
  <c r="DK86" i="3"/>
  <c r="DI87" i="3"/>
  <c r="DJ87" i="3"/>
  <c r="DK87" i="3"/>
  <c r="DI88" i="3"/>
  <c r="DJ88" i="3"/>
  <c r="DK88" i="3"/>
  <c r="DI89" i="3"/>
  <c r="DJ89" i="3"/>
  <c r="DK89" i="3"/>
  <c r="DI90" i="3"/>
  <c r="DJ90" i="3"/>
  <c r="DK90" i="3"/>
  <c r="DI91" i="3"/>
  <c r="DJ91" i="3"/>
  <c r="DK91" i="3"/>
  <c r="DI92" i="3"/>
  <c r="DJ92" i="3"/>
  <c r="DK92" i="3"/>
  <c r="DI93" i="3"/>
  <c r="DJ93" i="3"/>
  <c r="DK93" i="3"/>
  <c r="DI94" i="3"/>
  <c r="DJ94" i="3"/>
  <c r="DK94" i="3"/>
  <c r="DI95" i="3"/>
  <c r="DJ95" i="3"/>
  <c r="DK95" i="3"/>
  <c r="DI96" i="3"/>
  <c r="DJ96" i="3"/>
  <c r="DK96" i="3"/>
  <c r="DI97" i="3"/>
  <c r="DJ97" i="3"/>
  <c r="DK97" i="3"/>
  <c r="DI98" i="3"/>
  <c r="DJ98" i="3"/>
  <c r="DK98" i="3"/>
  <c r="DI99" i="3"/>
  <c r="DJ99" i="3"/>
  <c r="DK99" i="3"/>
  <c r="DI100" i="3"/>
  <c r="DJ100" i="3"/>
  <c r="DK100" i="3"/>
  <c r="DI101" i="3"/>
  <c r="DJ101" i="3"/>
  <c r="DK101" i="3"/>
  <c r="DI102" i="3"/>
  <c r="DJ102" i="3"/>
  <c r="DK102" i="3"/>
  <c r="DI103" i="3"/>
  <c r="DJ103" i="3"/>
  <c r="DK103" i="3"/>
  <c r="DI104" i="3"/>
  <c r="DJ104" i="3"/>
  <c r="DK104" i="3"/>
  <c r="DI105" i="3"/>
  <c r="DJ105" i="3"/>
  <c r="DK105" i="3"/>
  <c r="DI106" i="3"/>
  <c r="DJ106" i="3"/>
  <c r="DK106" i="3"/>
  <c r="DI107" i="3"/>
  <c r="DJ107" i="3"/>
  <c r="DK107" i="3"/>
  <c r="DI108" i="3"/>
  <c r="DJ108" i="3"/>
  <c r="DK108" i="3"/>
  <c r="DI109" i="3"/>
  <c r="DJ109" i="3"/>
  <c r="DK109" i="3"/>
  <c r="DI110" i="3"/>
  <c r="DJ110" i="3"/>
  <c r="DK110" i="3"/>
  <c r="DI111" i="3"/>
  <c r="DJ111" i="3"/>
  <c r="DK111" i="3"/>
  <c r="DI112" i="3"/>
  <c r="DJ112" i="3"/>
  <c r="DK112" i="3"/>
  <c r="DI113" i="3"/>
  <c r="DJ113" i="3"/>
  <c r="DK113" i="3"/>
  <c r="DI114" i="3"/>
  <c r="DJ114" i="3"/>
  <c r="DK114" i="3"/>
  <c r="DI115" i="3"/>
  <c r="DJ115" i="3"/>
  <c r="DK115" i="3"/>
  <c r="DI116" i="3"/>
  <c r="DJ116" i="3"/>
  <c r="DK116" i="3"/>
  <c r="DI117" i="3"/>
  <c r="DJ117" i="3"/>
  <c r="DK117" i="3"/>
  <c r="DI118" i="3"/>
  <c r="DJ118" i="3"/>
  <c r="DK118" i="3"/>
  <c r="DI119" i="3"/>
  <c r="DJ119" i="3"/>
  <c r="DK119" i="3"/>
  <c r="DI120" i="3"/>
  <c r="DJ120" i="3"/>
  <c r="DK120" i="3"/>
  <c r="DI121" i="3"/>
  <c r="DJ121" i="3"/>
  <c r="DK121" i="3"/>
  <c r="DI122" i="3"/>
  <c r="DJ122" i="3"/>
  <c r="DK122" i="3"/>
  <c r="DI123" i="3"/>
  <c r="DJ123" i="3"/>
  <c r="DK123" i="3"/>
  <c r="DI124" i="3"/>
  <c r="DJ124" i="3"/>
  <c r="DK124" i="3"/>
  <c r="DI125" i="3"/>
  <c r="DJ125" i="3"/>
  <c r="DK125" i="3"/>
  <c r="DI126" i="3"/>
  <c r="DJ126" i="3"/>
  <c r="DK126" i="3"/>
  <c r="DI127" i="3"/>
  <c r="DJ127" i="3"/>
  <c r="DK127" i="3"/>
  <c r="DI128" i="3"/>
  <c r="DJ128" i="3"/>
  <c r="DK128" i="3"/>
  <c r="DI129" i="3"/>
  <c r="DJ129" i="3"/>
  <c r="DK129" i="3"/>
  <c r="DI130" i="3"/>
  <c r="DJ130" i="3"/>
  <c r="DK130" i="3"/>
  <c r="DI131" i="3"/>
  <c r="DJ131" i="3"/>
  <c r="DK131" i="3"/>
  <c r="DI132" i="3"/>
  <c r="DJ132" i="3"/>
  <c r="DK132" i="3"/>
  <c r="DI133" i="3"/>
  <c r="DJ133" i="3"/>
  <c r="DK133" i="3"/>
  <c r="DI134" i="3"/>
  <c r="DJ134" i="3"/>
  <c r="DK134" i="3"/>
  <c r="DI135" i="3"/>
  <c r="DJ135" i="3"/>
  <c r="DK135" i="3"/>
  <c r="DI136" i="3"/>
  <c r="DJ136" i="3"/>
  <c r="DK136" i="3"/>
  <c r="DI137" i="3"/>
  <c r="DJ137" i="3"/>
  <c r="DK137" i="3"/>
  <c r="DI138" i="3"/>
  <c r="DJ138" i="3"/>
  <c r="DK138" i="3"/>
  <c r="DI139" i="3"/>
  <c r="DJ139" i="3"/>
  <c r="DK139" i="3"/>
  <c r="DI140" i="3"/>
  <c r="DJ140" i="3"/>
  <c r="DK140" i="3"/>
  <c r="DI141" i="3"/>
  <c r="DJ141" i="3"/>
  <c r="DK141" i="3"/>
  <c r="DI142" i="3"/>
  <c r="DJ142" i="3"/>
  <c r="DK142" i="3"/>
  <c r="DI143" i="3"/>
  <c r="DJ143" i="3"/>
  <c r="DK143" i="3"/>
  <c r="DI144" i="3"/>
  <c r="DJ144" i="3"/>
  <c r="DK144" i="3"/>
  <c r="DI145" i="3"/>
  <c r="DJ145" i="3"/>
  <c r="DK145" i="3"/>
  <c r="DI146" i="3"/>
  <c r="DJ146" i="3"/>
  <c r="DK146" i="3"/>
  <c r="DI147" i="3"/>
  <c r="DJ147" i="3"/>
  <c r="DK147" i="3"/>
  <c r="DI148" i="3"/>
  <c r="DJ148" i="3"/>
  <c r="DK148" i="3"/>
  <c r="DI149" i="3"/>
  <c r="DJ149" i="3"/>
  <c r="DK149" i="3"/>
  <c r="DI150" i="3"/>
  <c r="DJ150" i="3"/>
  <c r="DK150" i="3"/>
  <c r="DI151" i="3"/>
  <c r="DJ151" i="3"/>
  <c r="DK151" i="3"/>
  <c r="DI152" i="3"/>
  <c r="DJ152" i="3"/>
  <c r="DK152" i="3"/>
  <c r="DI153" i="3"/>
  <c r="DJ153" i="3"/>
  <c r="DK153" i="3"/>
  <c r="DI154" i="3"/>
  <c r="DJ154" i="3"/>
  <c r="DK154" i="3"/>
  <c r="DI155" i="3"/>
  <c r="DJ155" i="3"/>
  <c r="DK155" i="3"/>
  <c r="DI156" i="3"/>
  <c r="DJ156" i="3"/>
  <c r="DK156" i="3"/>
  <c r="DI157" i="3"/>
  <c r="DJ157" i="3"/>
  <c r="DK157" i="3"/>
  <c r="DI45" i="3"/>
  <c r="DK45" i="3"/>
  <c r="DJ45" i="3"/>
  <c r="DI22" i="3"/>
  <c r="DJ22" i="3"/>
  <c r="DK22" i="3"/>
  <c r="DI23" i="3"/>
  <c r="DJ23" i="3"/>
  <c r="DK23" i="3"/>
  <c r="DI24" i="3"/>
  <c r="DJ24" i="3"/>
  <c r="DK24" i="3"/>
  <c r="DI25" i="3"/>
  <c r="DJ25" i="3"/>
  <c r="DK25" i="3"/>
  <c r="DI26" i="3"/>
  <c r="DJ26" i="3"/>
  <c r="DK26" i="3"/>
  <c r="DI27" i="3"/>
  <c r="DJ27" i="3"/>
  <c r="DK27" i="3"/>
  <c r="DI28" i="3"/>
  <c r="DJ28" i="3"/>
  <c r="DK28" i="3"/>
  <c r="DI29" i="3"/>
  <c r="DJ29" i="3"/>
  <c r="DK29" i="3"/>
  <c r="DI30" i="3"/>
  <c r="DJ30" i="3"/>
  <c r="DK30" i="3"/>
  <c r="DI31" i="3"/>
  <c r="DJ31" i="3"/>
  <c r="DK31" i="3"/>
  <c r="DI32" i="3"/>
  <c r="DJ32" i="3"/>
  <c r="DK32" i="3"/>
  <c r="DI33" i="3"/>
  <c r="DJ33" i="3"/>
  <c r="DK33" i="3"/>
  <c r="DI34" i="3"/>
  <c r="DJ34" i="3"/>
  <c r="DK34" i="3"/>
  <c r="DI35" i="3"/>
  <c r="DJ35" i="3"/>
  <c r="DK35" i="3"/>
  <c r="DI36" i="3"/>
  <c r="DJ36" i="3"/>
  <c r="DK36" i="3"/>
  <c r="DI37" i="3"/>
  <c r="DJ37" i="3"/>
  <c r="DK37" i="3"/>
  <c r="DI38" i="3"/>
  <c r="DJ38" i="3"/>
  <c r="DK38" i="3"/>
  <c r="DI39" i="3"/>
  <c r="DJ39" i="3"/>
  <c r="DK39" i="3"/>
  <c r="DI40" i="3"/>
  <c r="DJ40" i="3"/>
  <c r="DK40" i="3"/>
  <c r="DI41" i="3"/>
  <c r="DJ41" i="3"/>
  <c r="DK41" i="3"/>
  <c r="DI42" i="3"/>
  <c r="DJ42" i="3"/>
  <c r="DK42" i="3"/>
  <c r="DI43" i="3"/>
  <c r="DJ43" i="3"/>
  <c r="DK43" i="3"/>
  <c r="DI44" i="3"/>
  <c r="DJ44" i="3"/>
  <c r="DK44" i="3"/>
  <c r="DI21" i="3"/>
  <c r="DK21" i="3"/>
  <c r="DJ21" i="3"/>
  <c r="CK18" i="3"/>
  <c r="CE18" i="3"/>
  <c r="CP18" i="3" s="1"/>
  <c r="CK17" i="3"/>
  <c r="CH17" i="3" s="1"/>
  <c r="CE17" i="3"/>
  <c r="CO17" i="3" s="1"/>
  <c r="CK16" i="3"/>
  <c r="CE16" i="3"/>
  <c r="CP16" i="3" s="1"/>
  <c r="CK15" i="3"/>
  <c r="CH15" i="3" s="1"/>
  <c r="CE15" i="3"/>
  <c r="CO15" i="3" s="1"/>
  <c r="CK14" i="3"/>
  <c r="CH14" i="3" s="1"/>
  <c r="CE14" i="3"/>
  <c r="CP14" i="3" s="1"/>
  <c r="CK13" i="3"/>
  <c r="CH13" i="3" s="1"/>
  <c r="CE13" i="3"/>
  <c r="CO13" i="3" s="1"/>
  <c r="CK12" i="3"/>
  <c r="CH12" i="3" s="1"/>
  <c r="CE12" i="3"/>
  <c r="CP12" i="3" s="1"/>
  <c r="CK11" i="3"/>
  <c r="CH11" i="3" s="1"/>
  <c r="CE11" i="3"/>
  <c r="CO11" i="3" s="1"/>
  <c r="CK10" i="3"/>
  <c r="CE10" i="3"/>
  <c r="CP10" i="3" s="1"/>
  <c r="CK9" i="3"/>
  <c r="CH9" i="3" s="1"/>
  <c r="CE9" i="3"/>
  <c r="CO9" i="3" s="1"/>
  <c r="CK8" i="3"/>
  <c r="CE8" i="3"/>
  <c r="CP8" i="3" s="1"/>
  <c r="CK7" i="3"/>
  <c r="CH7" i="3" s="1"/>
  <c r="CE7" i="3"/>
  <c r="CO7" i="3" s="1"/>
  <c r="CK6" i="3"/>
  <c r="CH6" i="3" s="1"/>
  <c r="CE6" i="3"/>
  <c r="CP6" i="3" s="1"/>
  <c r="CK5" i="3"/>
  <c r="CH5" i="3" s="1"/>
  <c r="CE5" i="3"/>
  <c r="CO5" i="3" s="1"/>
  <c r="CK4" i="3"/>
  <c r="CH4" i="3" s="1"/>
  <c r="CE4" i="3"/>
  <c r="CP4" i="3" s="1"/>
  <c r="CK3" i="3"/>
  <c r="CH3" i="3" s="1"/>
  <c r="CE3" i="3"/>
  <c r="CO3" i="3" s="1"/>
  <c r="CB66" i="3" l="1"/>
  <c r="BW145" i="3"/>
  <c r="BS141" i="3"/>
  <c r="BN129" i="3"/>
  <c r="BR125" i="3"/>
  <c r="BS157" i="3"/>
  <c r="BO153" i="3"/>
  <c r="CA149" i="3"/>
  <c r="CA137" i="3"/>
  <c r="BR133" i="3"/>
  <c r="BR120" i="3"/>
  <c r="BR156" i="3"/>
  <c r="BQ155" i="3"/>
  <c r="BP154" i="3"/>
  <c r="BN152" i="3"/>
  <c r="BM151" i="3"/>
  <c r="BP150" i="3"/>
  <c r="BZ148" i="3"/>
  <c r="BY147" i="3"/>
  <c r="BX146" i="3"/>
  <c r="BV144" i="3"/>
  <c r="BU143" i="3"/>
  <c r="BT142" i="3"/>
  <c r="BR140" i="3"/>
  <c r="BQ139" i="3"/>
  <c r="BR138" i="3"/>
  <c r="BU136" i="3"/>
  <c r="BT135" i="3"/>
  <c r="CA134" i="3"/>
  <c r="BY132" i="3"/>
  <c r="BP131" i="3"/>
  <c r="BW130" i="3"/>
  <c r="BU128" i="3"/>
  <c r="BT127" i="3"/>
  <c r="BS126" i="3"/>
  <c r="BQ124" i="3"/>
  <c r="BP123" i="3"/>
  <c r="BT122" i="3"/>
  <c r="BQ119" i="3"/>
  <c r="BU147" i="3"/>
  <c r="BO157" i="3"/>
  <c r="BN156" i="3"/>
  <c r="BM155" i="3"/>
  <c r="CA153" i="3"/>
  <c r="BZ152" i="3"/>
  <c r="BY151" i="3"/>
  <c r="BX150" i="3"/>
  <c r="BW149" i="3"/>
  <c r="BV148" i="3"/>
  <c r="BT146" i="3"/>
  <c r="BS145" i="3"/>
  <c r="BR144" i="3"/>
  <c r="BQ143" i="3"/>
  <c r="BP142" i="3"/>
  <c r="BO141" i="3"/>
  <c r="BN140" i="3"/>
  <c r="BM139" i="3"/>
  <c r="BV137" i="3"/>
  <c r="BP136" i="3"/>
  <c r="BS134" i="3"/>
  <c r="BQ132" i="3"/>
  <c r="BO130" i="3"/>
  <c r="BM128" i="3"/>
  <c r="BZ125" i="3"/>
  <c r="BX123" i="3"/>
  <c r="BP157" i="3"/>
  <c r="BN155" i="3"/>
  <c r="BP153" i="3"/>
  <c r="BN151" i="3"/>
  <c r="BP149" i="3"/>
  <c r="BN147" i="3"/>
  <c r="BP145" i="3"/>
  <c r="BN143" i="3"/>
  <c r="BP141" i="3"/>
  <c r="BN139" i="3"/>
  <c r="BN137" i="3"/>
  <c r="BP135" i="3"/>
  <c r="BN133" i="3"/>
  <c r="BT131" i="3"/>
  <c r="BR129" i="3"/>
  <c r="BP127" i="3"/>
  <c r="BN125" i="3"/>
  <c r="BT123" i="3"/>
  <c r="CA121" i="3"/>
  <c r="BY119" i="3"/>
  <c r="BW117" i="3"/>
  <c r="BU115" i="3"/>
  <c r="BS113" i="3"/>
  <c r="BQ111" i="3"/>
  <c r="BO109" i="3"/>
  <c r="BM107" i="3"/>
  <c r="CA105" i="3"/>
  <c r="BY103" i="3"/>
  <c r="BW101" i="3"/>
  <c r="BW93" i="3"/>
  <c r="BS89" i="3"/>
  <c r="BQ83" i="3"/>
  <c r="CA157" i="3"/>
  <c r="BZ156" i="3"/>
  <c r="BY155" i="3"/>
  <c r="BX154" i="3"/>
  <c r="BW153" i="3"/>
  <c r="BV152" i="3"/>
  <c r="BU151" i="3"/>
  <c r="BT150" i="3"/>
  <c r="BS149" i="3"/>
  <c r="BR148" i="3"/>
  <c r="BQ147" i="3"/>
  <c r="BP146" i="3"/>
  <c r="BO145" i="3"/>
  <c r="BN144" i="3"/>
  <c r="BM143" i="3"/>
  <c r="CA141" i="3"/>
  <c r="BZ140" i="3"/>
  <c r="BY139" i="3"/>
  <c r="BW138" i="3"/>
  <c r="BQ137" i="3"/>
  <c r="BY135" i="3"/>
  <c r="BZ133" i="3"/>
  <c r="BX131" i="3"/>
  <c r="BV129" i="3"/>
  <c r="BM115" i="3"/>
  <c r="BZ112" i="3"/>
  <c r="BX110" i="3"/>
  <c r="BV108" i="3"/>
  <c r="BT106" i="3"/>
  <c r="BR104" i="3"/>
  <c r="BP102" i="3"/>
  <c r="BR99" i="3"/>
  <c r="BN77" i="3"/>
  <c r="BW157" i="3"/>
  <c r="BV156" i="3"/>
  <c r="BU155" i="3"/>
  <c r="BT154" i="3"/>
  <c r="BS153" i="3"/>
  <c r="BR152" i="3"/>
  <c r="BQ151" i="3"/>
  <c r="BO149" i="3"/>
  <c r="BN148" i="3"/>
  <c r="BM147" i="3"/>
  <c r="CA145" i="3"/>
  <c r="BZ144" i="3"/>
  <c r="BY143" i="3"/>
  <c r="BX142" i="3"/>
  <c r="BW141" i="3"/>
  <c r="BV140" i="3"/>
  <c r="BU139" i="3"/>
  <c r="BZ136" i="3"/>
  <c r="CA126" i="3"/>
  <c r="BY124" i="3"/>
  <c r="BS121" i="3"/>
  <c r="BP118" i="3"/>
  <c r="BO117" i="3"/>
  <c r="BN116" i="3"/>
  <c r="CA113" i="3"/>
  <c r="BY111" i="3"/>
  <c r="BW109" i="3"/>
  <c r="BU107" i="3"/>
  <c r="BS105" i="3"/>
  <c r="BQ103" i="3"/>
  <c r="BO101" i="3"/>
  <c r="BP97" i="3"/>
  <c r="BX94" i="3"/>
  <c r="BT90" i="3"/>
  <c r="BO86" i="3"/>
  <c r="BO156" i="3"/>
  <c r="BM154" i="3"/>
  <c r="BO152" i="3"/>
  <c r="BM150" i="3"/>
  <c r="BO148" i="3"/>
  <c r="BM146" i="3"/>
  <c r="BO144" i="3"/>
  <c r="BM142" i="3"/>
  <c r="BO140" i="3"/>
  <c r="BM138" i="3"/>
  <c r="BQ138" i="3"/>
  <c r="BU138" i="3"/>
  <c r="BY138" i="3"/>
  <c r="BO136" i="3"/>
  <c r="BS136" i="3"/>
  <c r="BW136" i="3"/>
  <c r="CA136" i="3"/>
  <c r="BM134" i="3"/>
  <c r="BQ134" i="3"/>
  <c r="BU134" i="3"/>
  <c r="BY134" i="3"/>
  <c r="BN134" i="3"/>
  <c r="BR134" i="3"/>
  <c r="BV134" i="3"/>
  <c r="BZ134" i="3"/>
  <c r="BO132" i="3"/>
  <c r="BS132" i="3"/>
  <c r="BW132" i="3"/>
  <c r="CA132" i="3"/>
  <c r="BP132" i="3"/>
  <c r="BT132" i="3"/>
  <c r="BX132" i="3"/>
  <c r="BM130" i="3"/>
  <c r="BQ130" i="3"/>
  <c r="BU130" i="3"/>
  <c r="BY130" i="3"/>
  <c r="BN130" i="3"/>
  <c r="BR130" i="3"/>
  <c r="BV130" i="3"/>
  <c r="BZ130" i="3"/>
  <c r="BO128" i="3"/>
  <c r="BS128" i="3"/>
  <c r="BW128" i="3"/>
  <c r="CA128" i="3"/>
  <c r="BP128" i="3"/>
  <c r="BT128" i="3"/>
  <c r="BX128" i="3"/>
  <c r="BM126" i="3"/>
  <c r="BQ126" i="3"/>
  <c r="BU126" i="3"/>
  <c r="BY126" i="3"/>
  <c r="BN126" i="3"/>
  <c r="BR126" i="3"/>
  <c r="BV126" i="3"/>
  <c r="BZ126" i="3"/>
  <c r="BO124" i="3"/>
  <c r="BS124" i="3"/>
  <c r="BW124" i="3"/>
  <c r="CA124" i="3"/>
  <c r="BP124" i="3"/>
  <c r="BT124" i="3"/>
  <c r="BX124" i="3"/>
  <c r="BM122" i="3"/>
  <c r="BQ122" i="3"/>
  <c r="BU122" i="3"/>
  <c r="BY122" i="3"/>
  <c r="BN122" i="3"/>
  <c r="BR122" i="3"/>
  <c r="BV122" i="3"/>
  <c r="BZ122" i="3"/>
  <c r="BO122" i="3"/>
  <c r="BS122" i="3"/>
  <c r="BW122" i="3"/>
  <c r="BO120" i="3"/>
  <c r="BS120" i="3"/>
  <c r="BW120" i="3"/>
  <c r="CA120" i="3"/>
  <c r="BP120" i="3"/>
  <c r="BT120" i="3"/>
  <c r="BX120" i="3"/>
  <c r="BM120" i="3"/>
  <c r="BQ120" i="3"/>
  <c r="BU120" i="3"/>
  <c r="BY120" i="3"/>
  <c r="BM118" i="3"/>
  <c r="BQ118" i="3"/>
  <c r="BU118" i="3"/>
  <c r="BY118" i="3"/>
  <c r="BN118" i="3"/>
  <c r="BR118" i="3"/>
  <c r="BV118" i="3"/>
  <c r="BZ118" i="3"/>
  <c r="BO118" i="3"/>
  <c r="BS118" i="3"/>
  <c r="BW118" i="3"/>
  <c r="CA118" i="3"/>
  <c r="BO116" i="3"/>
  <c r="BS116" i="3"/>
  <c r="BW116" i="3"/>
  <c r="CA116" i="3"/>
  <c r="BP116" i="3"/>
  <c r="BT116" i="3"/>
  <c r="BX116" i="3"/>
  <c r="BM116" i="3"/>
  <c r="BQ116" i="3"/>
  <c r="BU116" i="3"/>
  <c r="BY116" i="3"/>
  <c r="BM114" i="3"/>
  <c r="BQ114" i="3"/>
  <c r="BU114" i="3"/>
  <c r="BY114" i="3"/>
  <c r="BN114" i="3"/>
  <c r="BR114" i="3"/>
  <c r="BV114" i="3"/>
  <c r="BZ114" i="3"/>
  <c r="BO114" i="3"/>
  <c r="BS114" i="3"/>
  <c r="BW114" i="3"/>
  <c r="CA114" i="3"/>
  <c r="BO112" i="3"/>
  <c r="BS112" i="3"/>
  <c r="BW112" i="3"/>
  <c r="CA112" i="3"/>
  <c r="BP112" i="3"/>
  <c r="BT112" i="3"/>
  <c r="BX112" i="3"/>
  <c r="BM112" i="3"/>
  <c r="BQ112" i="3"/>
  <c r="BU112" i="3"/>
  <c r="BY112" i="3"/>
  <c r="BM110" i="3"/>
  <c r="BQ110" i="3"/>
  <c r="BU110" i="3"/>
  <c r="BY110" i="3"/>
  <c r="BN110" i="3"/>
  <c r="BR110" i="3"/>
  <c r="BV110" i="3"/>
  <c r="BZ110" i="3"/>
  <c r="BO110" i="3"/>
  <c r="BS110" i="3"/>
  <c r="BW110" i="3"/>
  <c r="CA110" i="3"/>
  <c r="BO108" i="3"/>
  <c r="BS108" i="3"/>
  <c r="BW108" i="3"/>
  <c r="CA108" i="3"/>
  <c r="BP108" i="3"/>
  <c r="BT108" i="3"/>
  <c r="BX108" i="3"/>
  <c r="BM108" i="3"/>
  <c r="BQ108" i="3"/>
  <c r="BU108" i="3"/>
  <c r="BY108" i="3"/>
  <c r="BM106" i="3"/>
  <c r="BQ106" i="3"/>
  <c r="BU106" i="3"/>
  <c r="BY106" i="3"/>
  <c r="BN106" i="3"/>
  <c r="BR106" i="3"/>
  <c r="BV106" i="3"/>
  <c r="BZ106" i="3"/>
  <c r="BO106" i="3"/>
  <c r="BS106" i="3"/>
  <c r="BW106" i="3"/>
  <c r="CA106" i="3"/>
  <c r="BO104" i="3"/>
  <c r="BS104" i="3"/>
  <c r="BW104" i="3"/>
  <c r="CA104" i="3"/>
  <c r="BP104" i="3"/>
  <c r="BT104" i="3"/>
  <c r="BX104" i="3"/>
  <c r="BM104" i="3"/>
  <c r="BQ104" i="3"/>
  <c r="BU104" i="3"/>
  <c r="BY104" i="3"/>
  <c r="BM102" i="3"/>
  <c r="BQ102" i="3"/>
  <c r="BU102" i="3"/>
  <c r="BY102" i="3"/>
  <c r="BN102" i="3"/>
  <c r="BR102" i="3"/>
  <c r="BV102" i="3"/>
  <c r="BZ102" i="3"/>
  <c r="BO102" i="3"/>
  <c r="BS102" i="3"/>
  <c r="BW102" i="3"/>
  <c r="CA102" i="3"/>
  <c r="BP100" i="3"/>
  <c r="BM100" i="3"/>
  <c r="BQ100" i="3"/>
  <c r="BU100" i="3"/>
  <c r="BY100" i="3"/>
  <c r="BN100" i="3"/>
  <c r="BT100" i="3"/>
  <c r="BZ100" i="3"/>
  <c r="BO100" i="3"/>
  <c r="BV100" i="3"/>
  <c r="CA100" i="3"/>
  <c r="BR100" i="3"/>
  <c r="BW100" i="3"/>
  <c r="BN98" i="3"/>
  <c r="BR98" i="3"/>
  <c r="BV98" i="3"/>
  <c r="BZ98" i="3"/>
  <c r="BO98" i="3"/>
  <c r="BS98" i="3"/>
  <c r="BW98" i="3"/>
  <c r="CA98" i="3"/>
  <c r="BT98" i="3"/>
  <c r="BM98" i="3"/>
  <c r="BU98" i="3"/>
  <c r="BP98" i="3"/>
  <c r="BX98" i="3"/>
  <c r="BP96" i="3"/>
  <c r="BT96" i="3"/>
  <c r="BX96" i="3"/>
  <c r="BM96" i="3"/>
  <c r="BQ96" i="3"/>
  <c r="BU96" i="3"/>
  <c r="BY96" i="3"/>
  <c r="BR96" i="3"/>
  <c r="BZ96" i="3"/>
  <c r="BS96" i="3"/>
  <c r="CA96" i="3"/>
  <c r="BN96" i="3"/>
  <c r="BV96" i="3"/>
  <c r="BM94" i="3"/>
  <c r="BQ94" i="3"/>
  <c r="BU94" i="3"/>
  <c r="BY94" i="3"/>
  <c r="BN94" i="3"/>
  <c r="BR94" i="3"/>
  <c r="BV94" i="3"/>
  <c r="BZ94" i="3"/>
  <c r="BO94" i="3"/>
  <c r="BS94" i="3"/>
  <c r="BW94" i="3"/>
  <c r="CA94" i="3"/>
  <c r="BP94" i="3"/>
  <c r="BT94" i="3"/>
  <c r="BO92" i="3"/>
  <c r="BS92" i="3"/>
  <c r="BW92" i="3"/>
  <c r="CA92" i="3"/>
  <c r="BP92" i="3"/>
  <c r="BT92" i="3"/>
  <c r="BX92" i="3"/>
  <c r="BM92" i="3"/>
  <c r="BQ92" i="3"/>
  <c r="BU92" i="3"/>
  <c r="BY92" i="3"/>
  <c r="BZ92" i="3"/>
  <c r="BN92" i="3"/>
  <c r="BR92" i="3"/>
  <c r="BM90" i="3"/>
  <c r="BQ90" i="3"/>
  <c r="BU90" i="3"/>
  <c r="BY90" i="3"/>
  <c r="BN90" i="3"/>
  <c r="BR90" i="3"/>
  <c r="BV90" i="3"/>
  <c r="BZ90" i="3"/>
  <c r="BO90" i="3"/>
  <c r="BS90" i="3"/>
  <c r="BW90" i="3"/>
  <c r="CA90" i="3"/>
  <c r="BX90" i="3"/>
  <c r="BP90" i="3"/>
  <c r="BO88" i="3"/>
  <c r="BS88" i="3"/>
  <c r="BW88" i="3"/>
  <c r="CA88" i="3"/>
  <c r="BP88" i="3"/>
  <c r="BT88" i="3"/>
  <c r="BX88" i="3"/>
  <c r="BM88" i="3"/>
  <c r="BQ88" i="3"/>
  <c r="BU88" i="3"/>
  <c r="BY88" i="3"/>
  <c r="BV88" i="3"/>
  <c r="BZ88" i="3"/>
  <c r="BN88" i="3"/>
  <c r="BN86" i="3"/>
  <c r="BR86" i="3"/>
  <c r="BP86" i="3"/>
  <c r="BU86" i="3"/>
  <c r="BY86" i="3"/>
  <c r="BQ86" i="3"/>
  <c r="BV86" i="3"/>
  <c r="BZ86" i="3"/>
  <c r="BM86" i="3"/>
  <c r="BS86" i="3"/>
  <c r="BW86" i="3"/>
  <c r="CA86" i="3"/>
  <c r="BT86" i="3"/>
  <c r="BX86" i="3"/>
  <c r="BP84" i="3"/>
  <c r="BT84" i="3"/>
  <c r="BX84" i="3"/>
  <c r="BN84" i="3"/>
  <c r="BS84" i="3"/>
  <c r="BY84" i="3"/>
  <c r="BO84" i="3"/>
  <c r="BU84" i="3"/>
  <c r="BZ84" i="3"/>
  <c r="BQ84" i="3"/>
  <c r="BV84" i="3"/>
  <c r="CA84" i="3"/>
  <c r="BM84" i="3"/>
  <c r="BR84" i="3"/>
  <c r="BP82" i="3"/>
  <c r="BT82" i="3"/>
  <c r="BN82" i="3"/>
  <c r="BR82" i="3"/>
  <c r="BV82" i="3"/>
  <c r="BZ82" i="3"/>
  <c r="BO82" i="3"/>
  <c r="BW82" i="3"/>
  <c r="BQ82" i="3"/>
  <c r="BX82" i="3"/>
  <c r="BS82" i="3"/>
  <c r="BY82" i="3"/>
  <c r="BM82" i="3"/>
  <c r="BU82" i="3"/>
  <c r="CA82" i="3"/>
  <c r="BN80" i="3"/>
  <c r="BR80" i="3"/>
  <c r="BV80" i="3"/>
  <c r="BZ80" i="3"/>
  <c r="BO80" i="3"/>
  <c r="BS80" i="3"/>
  <c r="BW80" i="3"/>
  <c r="CA80" i="3"/>
  <c r="BP80" i="3"/>
  <c r="BT80" i="3"/>
  <c r="BX80" i="3"/>
  <c r="BU80" i="3"/>
  <c r="BY80" i="3"/>
  <c r="BM80" i="3"/>
  <c r="BQ80" i="3"/>
  <c r="BP78" i="3"/>
  <c r="BT78" i="3"/>
  <c r="BX78" i="3"/>
  <c r="BM78" i="3"/>
  <c r="BQ78" i="3"/>
  <c r="BU78" i="3"/>
  <c r="BY78" i="3"/>
  <c r="BN78" i="3"/>
  <c r="BR78" i="3"/>
  <c r="BV78" i="3"/>
  <c r="BZ78" i="3"/>
  <c r="BS78" i="3"/>
  <c r="BW78" i="3"/>
  <c r="CA78" i="3"/>
  <c r="BO78" i="3"/>
  <c r="BN76" i="3"/>
  <c r="BR76" i="3"/>
  <c r="BV76" i="3"/>
  <c r="BZ76" i="3"/>
  <c r="BO76" i="3"/>
  <c r="BS76" i="3"/>
  <c r="BW76" i="3"/>
  <c r="CA76" i="3"/>
  <c r="BP76" i="3"/>
  <c r="BT76" i="3"/>
  <c r="BX76" i="3"/>
  <c r="BQ76" i="3"/>
  <c r="BU76" i="3"/>
  <c r="BY76" i="3"/>
  <c r="BM76" i="3"/>
  <c r="BP74" i="3"/>
  <c r="BT74" i="3"/>
  <c r="BX74" i="3"/>
  <c r="BM74" i="3"/>
  <c r="BQ74" i="3"/>
  <c r="BU74" i="3"/>
  <c r="BY74" i="3"/>
  <c r="BN74" i="3"/>
  <c r="BR74" i="3"/>
  <c r="BV74" i="3"/>
  <c r="BZ74" i="3"/>
  <c r="BO74" i="3"/>
  <c r="BS74" i="3"/>
  <c r="BW74" i="3"/>
  <c r="CA74" i="3"/>
  <c r="BN72" i="3"/>
  <c r="BR72" i="3"/>
  <c r="BV72" i="3"/>
  <c r="BZ72" i="3"/>
  <c r="BO72" i="3"/>
  <c r="BS72" i="3"/>
  <c r="BW72" i="3"/>
  <c r="CA72" i="3"/>
  <c r="BP72" i="3"/>
  <c r="BT72" i="3"/>
  <c r="BX72" i="3"/>
  <c r="BM72" i="3"/>
  <c r="BQ72" i="3"/>
  <c r="BU72" i="3"/>
  <c r="BP69" i="3"/>
  <c r="BT69" i="3"/>
  <c r="BX69" i="3"/>
  <c r="BM69" i="3"/>
  <c r="BQ69" i="3"/>
  <c r="BU69" i="3"/>
  <c r="BY69" i="3"/>
  <c r="BN69" i="3"/>
  <c r="BR69" i="3"/>
  <c r="BV69" i="3"/>
  <c r="BZ69" i="3"/>
  <c r="CA69" i="3"/>
  <c r="BO69" i="3"/>
  <c r="BS69" i="3"/>
  <c r="BW69" i="3"/>
  <c r="BN67" i="3"/>
  <c r="BR67" i="3"/>
  <c r="BV67" i="3"/>
  <c r="BZ67" i="3"/>
  <c r="BO67" i="3"/>
  <c r="BS67" i="3"/>
  <c r="BW67" i="3"/>
  <c r="CA67" i="3"/>
  <c r="BP67" i="3"/>
  <c r="BT67" i="3"/>
  <c r="BX67" i="3"/>
  <c r="BY67" i="3"/>
  <c r="BM67" i="3"/>
  <c r="BQ67" i="3"/>
  <c r="BP65" i="3"/>
  <c r="BT65" i="3"/>
  <c r="BX65" i="3"/>
  <c r="BN65" i="3"/>
  <c r="BS65" i="3"/>
  <c r="BY65" i="3"/>
  <c r="BO65" i="3"/>
  <c r="BU65" i="3"/>
  <c r="BZ65" i="3"/>
  <c r="BQ65" i="3"/>
  <c r="BV65" i="3"/>
  <c r="CA65" i="3"/>
  <c r="BR65" i="3"/>
  <c r="BW65" i="3"/>
  <c r="BM65" i="3"/>
  <c r="BP63" i="3"/>
  <c r="BN63" i="3"/>
  <c r="BR63" i="3"/>
  <c r="BV63" i="3"/>
  <c r="BZ63" i="3"/>
  <c r="BQ63" i="3"/>
  <c r="BW63" i="3"/>
  <c r="BS63" i="3"/>
  <c r="BX63" i="3"/>
  <c r="BM63" i="3"/>
  <c r="BT63" i="3"/>
  <c r="BY63" i="3"/>
  <c r="CA63" i="3"/>
  <c r="BO63" i="3"/>
  <c r="BU63" i="3"/>
  <c r="BN61" i="3"/>
  <c r="BR61" i="3"/>
  <c r="BV61" i="3"/>
  <c r="BZ61" i="3"/>
  <c r="BO61" i="3"/>
  <c r="BS61" i="3"/>
  <c r="BW61" i="3"/>
  <c r="CA61" i="3"/>
  <c r="BP61" i="3"/>
  <c r="BT61" i="3"/>
  <c r="BX61" i="3"/>
  <c r="BQ61" i="3"/>
  <c r="BU61" i="3"/>
  <c r="BY61" i="3"/>
  <c r="BP59" i="3"/>
  <c r="BT59" i="3"/>
  <c r="BX59" i="3"/>
  <c r="BM59" i="3"/>
  <c r="BQ59" i="3"/>
  <c r="BU59" i="3"/>
  <c r="BY59" i="3"/>
  <c r="BN59" i="3"/>
  <c r="BR59" i="3"/>
  <c r="BV59" i="3"/>
  <c r="BZ59" i="3"/>
  <c r="BO59" i="3"/>
  <c r="BS59" i="3"/>
  <c r="BW59" i="3"/>
  <c r="CA59" i="3"/>
  <c r="BN57" i="3"/>
  <c r="BR57" i="3"/>
  <c r="BV57" i="3"/>
  <c r="BZ57" i="3"/>
  <c r="BO57" i="3"/>
  <c r="BS57" i="3"/>
  <c r="BW57" i="3"/>
  <c r="CA57" i="3"/>
  <c r="BP57" i="3"/>
  <c r="BT57" i="3"/>
  <c r="BX57" i="3"/>
  <c r="BM57" i="3"/>
  <c r="BQ57" i="3"/>
  <c r="BU57" i="3"/>
  <c r="BY57" i="3"/>
  <c r="BP55" i="3"/>
  <c r="BT55" i="3"/>
  <c r="BX55" i="3"/>
  <c r="BM55" i="3"/>
  <c r="BQ55" i="3"/>
  <c r="BU55" i="3"/>
  <c r="BY55" i="3"/>
  <c r="BN55" i="3"/>
  <c r="BR55" i="3"/>
  <c r="BV55" i="3"/>
  <c r="BZ55" i="3"/>
  <c r="CA55" i="3"/>
  <c r="BO55" i="3"/>
  <c r="BS55" i="3"/>
  <c r="BW55" i="3"/>
  <c r="BN53" i="3"/>
  <c r="BR53" i="3"/>
  <c r="BV53" i="3"/>
  <c r="BZ53" i="3"/>
  <c r="BO53" i="3"/>
  <c r="BS53" i="3"/>
  <c r="BW53" i="3"/>
  <c r="CA53" i="3"/>
  <c r="BP53" i="3"/>
  <c r="BT53" i="3"/>
  <c r="BX53" i="3"/>
  <c r="BY53" i="3"/>
  <c r="BM53" i="3"/>
  <c r="BQ53" i="3"/>
  <c r="BU53" i="3"/>
  <c r="BP52" i="3"/>
  <c r="BT52" i="3"/>
  <c r="BX52" i="3"/>
  <c r="BM52" i="3"/>
  <c r="BQ52" i="3"/>
  <c r="BU52" i="3"/>
  <c r="BY52" i="3"/>
  <c r="BN52" i="3"/>
  <c r="BR52" i="3"/>
  <c r="BV52" i="3"/>
  <c r="BZ52" i="3"/>
  <c r="BW52" i="3"/>
  <c r="CA52" i="3"/>
  <c r="BO52" i="3"/>
  <c r="BS52" i="3"/>
  <c r="BN50" i="3"/>
  <c r="BR50" i="3"/>
  <c r="BV50" i="3"/>
  <c r="BZ50" i="3"/>
  <c r="BO50" i="3"/>
  <c r="BS50" i="3"/>
  <c r="BW50" i="3"/>
  <c r="CA50" i="3"/>
  <c r="BP50" i="3"/>
  <c r="BT50" i="3"/>
  <c r="BX50" i="3"/>
  <c r="BU50" i="3"/>
  <c r="BY50" i="3"/>
  <c r="BM50" i="3"/>
  <c r="BQ50" i="3"/>
  <c r="BP48" i="3"/>
  <c r="BT48" i="3"/>
  <c r="BX48" i="3"/>
  <c r="BM48" i="3"/>
  <c r="BQ48" i="3"/>
  <c r="BU48" i="3"/>
  <c r="BY48" i="3"/>
  <c r="BN48" i="3"/>
  <c r="BR48" i="3"/>
  <c r="BV48" i="3"/>
  <c r="BZ48" i="3"/>
  <c r="BS48" i="3"/>
  <c r="BW48" i="3"/>
  <c r="CA48" i="3"/>
  <c r="BO48" i="3"/>
  <c r="BN46" i="3"/>
  <c r="BR46" i="3"/>
  <c r="BV46" i="3"/>
  <c r="BZ46" i="3"/>
  <c r="BO46" i="3"/>
  <c r="BS46" i="3"/>
  <c r="BW46" i="3"/>
  <c r="CA46" i="3"/>
  <c r="BP46" i="3"/>
  <c r="BT46" i="3"/>
  <c r="BX46" i="3"/>
  <c r="BQ46" i="3"/>
  <c r="BU46" i="3"/>
  <c r="BY46" i="3"/>
  <c r="BM46" i="3"/>
  <c r="BZ157" i="3"/>
  <c r="BV157" i="3"/>
  <c r="BR157" i="3"/>
  <c r="BN157" i="3"/>
  <c r="BY156" i="3"/>
  <c r="BU156" i="3"/>
  <c r="BQ156" i="3"/>
  <c r="BM156" i="3"/>
  <c r="BX155" i="3"/>
  <c r="BT155" i="3"/>
  <c r="BP155" i="3"/>
  <c r="CA154" i="3"/>
  <c r="BW154" i="3"/>
  <c r="BS154" i="3"/>
  <c r="BO154" i="3"/>
  <c r="BZ153" i="3"/>
  <c r="BV153" i="3"/>
  <c r="BR153" i="3"/>
  <c r="BN153" i="3"/>
  <c r="BY152" i="3"/>
  <c r="BU152" i="3"/>
  <c r="BQ152" i="3"/>
  <c r="BM152" i="3"/>
  <c r="BX151" i="3"/>
  <c r="BT151" i="3"/>
  <c r="BP151" i="3"/>
  <c r="CA150" i="3"/>
  <c r="BW150" i="3"/>
  <c r="BS150" i="3"/>
  <c r="BO150" i="3"/>
  <c r="BZ149" i="3"/>
  <c r="BV149" i="3"/>
  <c r="BR149" i="3"/>
  <c r="BN149" i="3"/>
  <c r="BY148" i="3"/>
  <c r="BU148" i="3"/>
  <c r="BQ148" i="3"/>
  <c r="BM148" i="3"/>
  <c r="BX147" i="3"/>
  <c r="BT147" i="3"/>
  <c r="BP147" i="3"/>
  <c r="CA146" i="3"/>
  <c r="BW146" i="3"/>
  <c r="BS146" i="3"/>
  <c r="BO146" i="3"/>
  <c r="BZ145" i="3"/>
  <c r="BV145" i="3"/>
  <c r="BR145" i="3"/>
  <c r="BN145" i="3"/>
  <c r="BY144" i="3"/>
  <c r="BU144" i="3"/>
  <c r="BQ144" i="3"/>
  <c r="BM144" i="3"/>
  <c r="BX143" i="3"/>
  <c r="BT143" i="3"/>
  <c r="BP143" i="3"/>
  <c r="CA142" i="3"/>
  <c r="BW142" i="3"/>
  <c r="BS142" i="3"/>
  <c r="BO142" i="3"/>
  <c r="BZ141" i="3"/>
  <c r="BV141" i="3"/>
  <c r="BR141" i="3"/>
  <c r="BN141" i="3"/>
  <c r="BY140" i="3"/>
  <c r="BU140" i="3"/>
  <c r="BQ140" i="3"/>
  <c r="BM140" i="3"/>
  <c r="BX139" i="3"/>
  <c r="BT139" i="3"/>
  <c r="BP139" i="3"/>
  <c r="CA138" i="3"/>
  <c r="BV138" i="3"/>
  <c r="BP138" i="3"/>
  <c r="BZ137" i="3"/>
  <c r="BU137" i="3"/>
  <c r="BO137" i="3"/>
  <c r="BY136" i="3"/>
  <c r="BT136" i="3"/>
  <c r="BN136" i="3"/>
  <c r="BX135" i="3"/>
  <c r="BQ135" i="3"/>
  <c r="BX134" i="3"/>
  <c r="BP134" i="3"/>
  <c r="BW133" i="3"/>
  <c r="BO133" i="3"/>
  <c r="BV132" i="3"/>
  <c r="BN132" i="3"/>
  <c r="BU131" i="3"/>
  <c r="BM131" i="3"/>
  <c r="BT130" i="3"/>
  <c r="CA129" i="3"/>
  <c r="BS129" i="3"/>
  <c r="BZ128" i="3"/>
  <c r="BR128" i="3"/>
  <c r="BY127" i="3"/>
  <c r="BQ127" i="3"/>
  <c r="BX126" i="3"/>
  <c r="BP126" i="3"/>
  <c r="BW125" i="3"/>
  <c r="BO125" i="3"/>
  <c r="BV124" i="3"/>
  <c r="BN124" i="3"/>
  <c r="BU123" i="3"/>
  <c r="BM123" i="3"/>
  <c r="BP122" i="3"/>
  <c r="BO121" i="3"/>
  <c r="BN120" i="3"/>
  <c r="BM119" i="3"/>
  <c r="CA117" i="3"/>
  <c r="BZ116" i="3"/>
  <c r="BY115" i="3"/>
  <c r="BX114" i="3"/>
  <c r="BW113" i="3"/>
  <c r="BV112" i="3"/>
  <c r="BU111" i="3"/>
  <c r="BT110" i="3"/>
  <c r="BS109" i="3"/>
  <c r="BR108" i="3"/>
  <c r="BQ107" i="3"/>
  <c r="BP106" i="3"/>
  <c r="BO105" i="3"/>
  <c r="BN104" i="3"/>
  <c r="BM103" i="3"/>
  <c r="CA101" i="3"/>
  <c r="BX100" i="3"/>
  <c r="BY98" i="3"/>
  <c r="BW96" i="3"/>
  <c r="BW84" i="3"/>
  <c r="BY72" i="3"/>
  <c r="BY157" i="3"/>
  <c r="BU157" i="3"/>
  <c r="BQ157" i="3"/>
  <c r="BM157" i="3"/>
  <c r="BX156" i="3"/>
  <c r="BT156" i="3"/>
  <c r="BP156" i="3"/>
  <c r="CA155" i="3"/>
  <c r="BW155" i="3"/>
  <c r="BS155" i="3"/>
  <c r="BO155" i="3"/>
  <c r="BZ154" i="3"/>
  <c r="BV154" i="3"/>
  <c r="BR154" i="3"/>
  <c r="BN154" i="3"/>
  <c r="BY153" i="3"/>
  <c r="BU153" i="3"/>
  <c r="BQ153" i="3"/>
  <c r="BM153" i="3"/>
  <c r="BX152" i="3"/>
  <c r="BT152" i="3"/>
  <c r="BP152" i="3"/>
  <c r="CA151" i="3"/>
  <c r="BW151" i="3"/>
  <c r="BS151" i="3"/>
  <c r="BO151" i="3"/>
  <c r="BZ150" i="3"/>
  <c r="BV150" i="3"/>
  <c r="BR150" i="3"/>
  <c r="BN150" i="3"/>
  <c r="BY149" i="3"/>
  <c r="BU149" i="3"/>
  <c r="BQ149" i="3"/>
  <c r="BM149" i="3"/>
  <c r="BX148" i="3"/>
  <c r="BT148" i="3"/>
  <c r="BP148" i="3"/>
  <c r="CA147" i="3"/>
  <c r="BW147" i="3"/>
  <c r="BS147" i="3"/>
  <c r="BO147" i="3"/>
  <c r="BZ146" i="3"/>
  <c r="BV146" i="3"/>
  <c r="BR146" i="3"/>
  <c r="BN146" i="3"/>
  <c r="BY145" i="3"/>
  <c r="BU145" i="3"/>
  <c r="BQ145" i="3"/>
  <c r="BM145" i="3"/>
  <c r="BX144" i="3"/>
  <c r="BT144" i="3"/>
  <c r="BP144" i="3"/>
  <c r="CA143" i="3"/>
  <c r="BW143" i="3"/>
  <c r="BS143" i="3"/>
  <c r="BO143" i="3"/>
  <c r="BZ142" i="3"/>
  <c r="BV142" i="3"/>
  <c r="BR142" i="3"/>
  <c r="BN142" i="3"/>
  <c r="BY141" i="3"/>
  <c r="BU141" i="3"/>
  <c r="BQ141" i="3"/>
  <c r="BM141" i="3"/>
  <c r="BX140" i="3"/>
  <c r="BT140" i="3"/>
  <c r="BP140" i="3"/>
  <c r="CA139" i="3"/>
  <c r="BW139" i="3"/>
  <c r="BS139" i="3"/>
  <c r="BO139" i="3"/>
  <c r="BZ138" i="3"/>
  <c r="BT138" i="3"/>
  <c r="BO138" i="3"/>
  <c r="BY137" i="3"/>
  <c r="BS137" i="3"/>
  <c r="BX136" i="3"/>
  <c r="BR136" i="3"/>
  <c r="BM136" i="3"/>
  <c r="BW135" i="3"/>
  <c r="BW134" i="3"/>
  <c r="BO134" i="3"/>
  <c r="BV133" i="3"/>
  <c r="BU132" i="3"/>
  <c r="BM132" i="3"/>
  <c r="CA130" i="3"/>
  <c r="BS130" i="3"/>
  <c r="BZ129" i="3"/>
  <c r="BY128" i="3"/>
  <c r="BQ128" i="3"/>
  <c r="BX127" i="3"/>
  <c r="BW126" i="3"/>
  <c r="BO126" i="3"/>
  <c r="BV125" i="3"/>
  <c r="BU124" i="3"/>
  <c r="BM124" i="3"/>
  <c r="CA122" i="3"/>
  <c r="BZ120" i="3"/>
  <c r="BX118" i="3"/>
  <c r="BV116" i="3"/>
  <c r="BT114" i="3"/>
  <c r="BR112" i="3"/>
  <c r="BP110" i="3"/>
  <c r="BN108" i="3"/>
  <c r="BZ104" i="3"/>
  <c r="BX102" i="3"/>
  <c r="BS100" i="3"/>
  <c r="BQ98" i="3"/>
  <c r="BO96" i="3"/>
  <c r="BV92" i="3"/>
  <c r="BR88" i="3"/>
  <c r="BU67" i="3"/>
  <c r="BP137" i="3"/>
  <c r="BT137" i="3"/>
  <c r="BX137" i="3"/>
  <c r="BN135" i="3"/>
  <c r="BR135" i="3"/>
  <c r="BV135" i="3"/>
  <c r="BZ135" i="3"/>
  <c r="BO135" i="3"/>
  <c r="BS135" i="3"/>
  <c r="BP133" i="3"/>
  <c r="BT133" i="3"/>
  <c r="BX133" i="3"/>
  <c r="BM133" i="3"/>
  <c r="BQ133" i="3"/>
  <c r="BU133" i="3"/>
  <c r="BY133" i="3"/>
  <c r="BN131" i="3"/>
  <c r="BR131" i="3"/>
  <c r="BV131" i="3"/>
  <c r="BZ131" i="3"/>
  <c r="BO131" i="3"/>
  <c r="BS131" i="3"/>
  <c r="BW131" i="3"/>
  <c r="CA131" i="3"/>
  <c r="BP129" i="3"/>
  <c r="BT129" i="3"/>
  <c r="BX129" i="3"/>
  <c r="BM129" i="3"/>
  <c r="BQ129" i="3"/>
  <c r="BU129" i="3"/>
  <c r="BY129" i="3"/>
  <c r="BN127" i="3"/>
  <c r="BR127" i="3"/>
  <c r="BV127" i="3"/>
  <c r="BZ127" i="3"/>
  <c r="BO127" i="3"/>
  <c r="BS127" i="3"/>
  <c r="BW127" i="3"/>
  <c r="CA127" i="3"/>
  <c r="BP125" i="3"/>
  <c r="BT125" i="3"/>
  <c r="BX125" i="3"/>
  <c r="BM125" i="3"/>
  <c r="BQ125" i="3"/>
  <c r="BU125" i="3"/>
  <c r="BY125" i="3"/>
  <c r="BN123" i="3"/>
  <c r="BR123" i="3"/>
  <c r="BV123" i="3"/>
  <c r="BZ123" i="3"/>
  <c r="BO123" i="3"/>
  <c r="BS123" i="3"/>
  <c r="BW123" i="3"/>
  <c r="CA123" i="3"/>
  <c r="BP121" i="3"/>
  <c r="BT121" i="3"/>
  <c r="BX121" i="3"/>
  <c r="BM121" i="3"/>
  <c r="BQ121" i="3"/>
  <c r="BU121" i="3"/>
  <c r="BY121" i="3"/>
  <c r="BN121" i="3"/>
  <c r="BR121" i="3"/>
  <c r="BV121" i="3"/>
  <c r="BZ121" i="3"/>
  <c r="BN119" i="3"/>
  <c r="BR119" i="3"/>
  <c r="BV119" i="3"/>
  <c r="BZ119" i="3"/>
  <c r="BO119" i="3"/>
  <c r="BS119" i="3"/>
  <c r="BW119" i="3"/>
  <c r="CA119" i="3"/>
  <c r="BP119" i="3"/>
  <c r="BT119" i="3"/>
  <c r="BX119" i="3"/>
  <c r="BP117" i="3"/>
  <c r="BT117" i="3"/>
  <c r="BX117" i="3"/>
  <c r="BM117" i="3"/>
  <c r="BQ117" i="3"/>
  <c r="BU117" i="3"/>
  <c r="BY117" i="3"/>
  <c r="BN117" i="3"/>
  <c r="BR117" i="3"/>
  <c r="BV117" i="3"/>
  <c r="BZ117" i="3"/>
  <c r="BN115" i="3"/>
  <c r="BR115" i="3"/>
  <c r="BV115" i="3"/>
  <c r="BZ115" i="3"/>
  <c r="BO115" i="3"/>
  <c r="BS115" i="3"/>
  <c r="BW115" i="3"/>
  <c r="CA115" i="3"/>
  <c r="BP115" i="3"/>
  <c r="BT115" i="3"/>
  <c r="BX115" i="3"/>
  <c r="BP113" i="3"/>
  <c r="BT113" i="3"/>
  <c r="BX113" i="3"/>
  <c r="BM113" i="3"/>
  <c r="BQ113" i="3"/>
  <c r="BU113" i="3"/>
  <c r="BY113" i="3"/>
  <c r="BN113" i="3"/>
  <c r="BR113" i="3"/>
  <c r="BV113" i="3"/>
  <c r="BZ113" i="3"/>
  <c r="BN111" i="3"/>
  <c r="BR111" i="3"/>
  <c r="BV111" i="3"/>
  <c r="BZ111" i="3"/>
  <c r="BO111" i="3"/>
  <c r="BS111" i="3"/>
  <c r="BW111" i="3"/>
  <c r="CA111" i="3"/>
  <c r="BP111" i="3"/>
  <c r="BT111" i="3"/>
  <c r="BX111" i="3"/>
  <c r="BP109" i="3"/>
  <c r="BT109" i="3"/>
  <c r="BX109" i="3"/>
  <c r="BM109" i="3"/>
  <c r="BQ109" i="3"/>
  <c r="BU109" i="3"/>
  <c r="BY109" i="3"/>
  <c r="BN109" i="3"/>
  <c r="BR109" i="3"/>
  <c r="BV109" i="3"/>
  <c r="BZ109" i="3"/>
  <c r="BN107" i="3"/>
  <c r="BR107" i="3"/>
  <c r="BV107" i="3"/>
  <c r="BZ107" i="3"/>
  <c r="BO107" i="3"/>
  <c r="BS107" i="3"/>
  <c r="BW107" i="3"/>
  <c r="CA107" i="3"/>
  <c r="BP107" i="3"/>
  <c r="BT107" i="3"/>
  <c r="BX107" i="3"/>
  <c r="BP105" i="3"/>
  <c r="BT105" i="3"/>
  <c r="BX105" i="3"/>
  <c r="BM105" i="3"/>
  <c r="BQ105" i="3"/>
  <c r="BU105" i="3"/>
  <c r="BY105" i="3"/>
  <c r="BN105" i="3"/>
  <c r="BR105" i="3"/>
  <c r="BV105" i="3"/>
  <c r="BZ105" i="3"/>
  <c r="BN103" i="3"/>
  <c r="BR103" i="3"/>
  <c r="BV103" i="3"/>
  <c r="BZ103" i="3"/>
  <c r="BO103" i="3"/>
  <c r="BS103" i="3"/>
  <c r="BW103" i="3"/>
  <c r="CA103" i="3"/>
  <c r="BP103" i="3"/>
  <c r="BT103" i="3"/>
  <c r="BX103" i="3"/>
  <c r="BN101" i="3"/>
  <c r="BP101" i="3"/>
  <c r="BT101" i="3"/>
  <c r="BX101" i="3"/>
  <c r="BQ101" i="3"/>
  <c r="BU101" i="3"/>
  <c r="BY101" i="3"/>
  <c r="BM101" i="3"/>
  <c r="BR101" i="3"/>
  <c r="BV101" i="3"/>
  <c r="BZ101" i="3"/>
  <c r="BO99" i="3"/>
  <c r="BS99" i="3"/>
  <c r="BW99" i="3"/>
  <c r="CA99" i="3"/>
  <c r="BP99" i="3"/>
  <c r="BT99" i="3"/>
  <c r="BX99" i="3"/>
  <c r="BM99" i="3"/>
  <c r="BU99" i="3"/>
  <c r="BN99" i="3"/>
  <c r="BV99" i="3"/>
  <c r="BQ99" i="3"/>
  <c r="BY99" i="3"/>
  <c r="BM97" i="3"/>
  <c r="BQ97" i="3"/>
  <c r="BU97" i="3"/>
  <c r="BY97" i="3"/>
  <c r="BN97" i="3"/>
  <c r="BR97" i="3"/>
  <c r="BV97" i="3"/>
  <c r="BZ97" i="3"/>
  <c r="BS97" i="3"/>
  <c r="CA97" i="3"/>
  <c r="BT97" i="3"/>
  <c r="BO97" i="3"/>
  <c r="BW97" i="3"/>
  <c r="BN95" i="3"/>
  <c r="BR95" i="3"/>
  <c r="BO95" i="3"/>
  <c r="BS95" i="3"/>
  <c r="BW95" i="3"/>
  <c r="CA95" i="3"/>
  <c r="BP95" i="3"/>
  <c r="BT95" i="3"/>
  <c r="BX95" i="3"/>
  <c r="BM95" i="3"/>
  <c r="BY95" i="3"/>
  <c r="BQ95" i="3"/>
  <c r="BZ95" i="3"/>
  <c r="BU95" i="3"/>
  <c r="BP93" i="3"/>
  <c r="BT93" i="3"/>
  <c r="BX93" i="3"/>
  <c r="BM93" i="3"/>
  <c r="BQ93" i="3"/>
  <c r="BU93" i="3"/>
  <c r="BY93" i="3"/>
  <c r="BN93" i="3"/>
  <c r="BR93" i="3"/>
  <c r="BV93" i="3"/>
  <c r="BZ93" i="3"/>
  <c r="CA93" i="3"/>
  <c r="BO93" i="3"/>
  <c r="BS93" i="3"/>
  <c r="BN91" i="3"/>
  <c r="BR91" i="3"/>
  <c r="BV91" i="3"/>
  <c r="BZ91" i="3"/>
  <c r="BO91" i="3"/>
  <c r="BS91" i="3"/>
  <c r="BW91" i="3"/>
  <c r="CA91" i="3"/>
  <c r="BP91" i="3"/>
  <c r="BT91" i="3"/>
  <c r="BX91" i="3"/>
  <c r="BY91" i="3"/>
  <c r="BM91" i="3"/>
  <c r="BQ91" i="3"/>
  <c r="BP89" i="3"/>
  <c r="BT89" i="3"/>
  <c r="BX89" i="3"/>
  <c r="BM89" i="3"/>
  <c r="BQ89" i="3"/>
  <c r="BU89" i="3"/>
  <c r="BY89" i="3"/>
  <c r="BN89" i="3"/>
  <c r="BR89" i="3"/>
  <c r="BV89" i="3"/>
  <c r="BZ89" i="3"/>
  <c r="BW89" i="3"/>
  <c r="CA89" i="3"/>
  <c r="BO89" i="3"/>
  <c r="BN87" i="3"/>
  <c r="BR87" i="3"/>
  <c r="BV87" i="3"/>
  <c r="BZ87" i="3"/>
  <c r="BO87" i="3"/>
  <c r="BS87" i="3"/>
  <c r="BW87" i="3"/>
  <c r="CA87" i="3"/>
  <c r="BP87" i="3"/>
  <c r="BT87" i="3"/>
  <c r="BX87" i="3"/>
  <c r="BU87" i="3"/>
  <c r="BY87" i="3"/>
  <c r="BM87" i="3"/>
  <c r="BM85" i="3"/>
  <c r="BQ85" i="3"/>
  <c r="BU85" i="3"/>
  <c r="BY85" i="3"/>
  <c r="BO85" i="3"/>
  <c r="BT85" i="3"/>
  <c r="BZ85" i="3"/>
  <c r="BP85" i="3"/>
  <c r="BV85" i="3"/>
  <c r="CA85" i="3"/>
  <c r="BR85" i="3"/>
  <c r="BW85" i="3"/>
  <c r="BN85" i="3"/>
  <c r="BS85" i="3"/>
  <c r="BX85" i="3"/>
  <c r="BO83" i="3"/>
  <c r="BS83" i="3"/>
  <c r="BW83" i="3"/>
  <c r="CA83" i="3"/>
  <c r="BM83" i="3"/>
  <c r="BR83" i="3"/>
  <c r="BX83" i="3"/>
  <c r="BN83" i="3"/>
  <c r="BT83" i="3"/>
  <c r="BY83" i="3"/>
  <c r="BP83" i="3"/>
  <c r="BU83" i="3"/>
  <c r="BZ83" i="3"/>
  <c r="BV83" i="3"/>
  <c r="BO81" i="3"/>
  <c r="BS81" i="3"/>
  <c r="BW81" i="3"/>
  <c r="CA81" i="3"/>
  <c r="BP81" i="3"/>
  <c r="BT81" i="3"/>
  <c r="BM81" i="3"/>
  <c r="BQ81" i="3"/>
  <c r="BU81" i="3"/>
  <c r="BY81" i="3"/>
  <c r="BV81" i="3"/>
  <c r="BX81" i="3"/>
  <c r="BN81" i="3"/>
  <c r="BZ81" i="3"/>
  <c r="BM79" i="3"/>
  <c r="BQ79" i="3"/>
  <c r="BU79" i="3"/>
  <c r="BY79" i="3"/>
  <c r="BN79" i="3"/>
  <c r="BR79" i="3"/>
  <c r="BV79" i="3"/>
  <c r="BZ79" i="3"/>
  <c r="BO79" i="3"/>
  <c r="BS79" i="3"/>
  <c r="BW79" i="3"/>
  <c r="CA79" i="3"/>
  <c r="BT79" i="3"/>
  <c r="BX79" i="3"/>
  <c r="BP79" i="3"/>
  <c r="BO77" i="3"/>
  <c r="BS77" i="3"/>
  <c r="BW77" i="3"/>
  <c r="CA77" i="3"/>
  <c r="BP77" i="3"/>
  <c r="BT77" i="3"/>
  <c r="BX77" i="3"/>
  <c r="BM77" i="3"/>
  <c r="BQ77" i="3"/>
  <c r="BU77" i="3"/>
  <c r="BY77" i="3"/>
  <c r="BR77" i="3"/>
  <c r="BV77" i="3"/>
  <c r="BZ77" i="3"/>
  <c r="BM75" i="3"/>
  <c r="BQ75" i="3"/>
  <c r="BU75" i="3"/>
  <c r="BY75" i="3"/>
  <c r="BN75" i="3"/>
  <c r="BR75" i="3"/>
  <c r="BV75" i="3"/>
  <c r="BZ75" i="3"/>
  <c r="BO75" i="3"/>
  <c r="BS75" i="3"/>
  <c r="BW75" i="3"/>
  <c r="CA75" i="3"/>
  <c r="BP75" i="3"/>
  <c r="BT75" i="3"/>
  <c r="BX75" i="3"/>
  <c r="BO73" i="3"/>
  <c r="BS73" i="3"/>
  <c r="BW73" i="3"/>
  <c r="CA73" i="3"/>
  <c r="BP73" i="3"/>
  <c r="BT73" i="3"/>
  <c r="BX73" i="3"/>
  <c r="BM73" i="3"/>
  <c r="BQ73" i="3"/>
  <c r="BU73" i="3"/>
  <c r="BY73" i="3"/>
  <c r="BN73" i="3"/>
  <c r="BR73" i="3"/>
  <c r="BV73" i="3"/>
  <c r="BZ73" i="3"/>
  <c r="BM70" i="3"/>
  <c r="BQ70" i="3"/>
  <c r="BU70" i="3"/>
  <c r="BY70" i="3"/>
  <c r="BN70" i="3"/>
  <c r="BR70" i="3"/>
  <c r="BV70" i="3"/>
  <c r="BZ70" i="3"/>
  <c r="BO70" i="3"/>
  <c r="BS70" i="3"/>
  <c r="BW70" i="3"/>
  <c r="CA70" i="3"/>
  <c r="BP70" i="3"/>
  <c r="BT70" i="3"/>
  <c r="BX70" i="3"/>
  <c r="BO68" i="3"/>
  <c r="BS68" i="3"/>
  <c r="BW68" i="3"/>
  <c r="CA68" i="3"/>
  <c r="BP68" i="3"/>
  <c r="BT68" i="3"/>
  <c r="BX68" i="3"/>
  <c r="BM68" i="3"/>
  <c r="BQ68" i="3"/>
  <c r="BU68" i="3"/>
  <c r="BY68" i="3"/>
  <c r="BZ68" i="3"/>
  <c r="BN68" i="3"/>
  <c r="BR68" i="3"/>
  <c r="BV68" i="3"/>
  <c r="BO64" i="3"/>
  <c r="BS64" i="3"/>
  <c r="BW64" i="3"/>
  <c r="CA64" i="3"/>
  <c r="BM64" i="3"/>
  <c r="BR64" i="3"/>
  <c r="BX64" i="3"/>
  <c r="BN64" i="3"/>
  <c r="BT64" i="3"/>
  <c r="BY64" i="3"/>
  <c r="BP64" i="3"/>
  <c r="BU64" i="3"/>
  <c r="BZ64" i="3"/>
  <c r="BQ64" i="3"/>
  <c r="BV64" i="3"/>
  <c r="BO62" i="3"/>
  <c r="BS62" i="3"/>
  <c r="BW62" i="3"/>
  <c r="CA62" i="3"/>
  <c r="BM62" i="3"/>
  <c r="BQ62" i="3"/>
  <c r="BU62" i="3"/>
  <c r="BY62" i="3"/>
  <c r="BP62" i="3"/>
  <c r="BX62" i="3"/>
  <c r="BR62" i="3"/>
  <c r="BZ62" i="3"/>
  <c r="BT62" i="3"/>
  <c r="BN62" i="3"/>
  <c r="BV62" i="3"/>
  <c r="BM60" i="3"/>
  <c r="BQ60" i="3"/>
  <c r="BU60" i="3"/>
  <c r="BY60" i="3"/>
  <c r="BN60" i="3"/>
  <c r="BR60" i="3"/>
  <c r="BV60" i="3"/>
  <c r="BZ60" i="3"/>
  <c r="BO60" i="3"/>
  <c r="BS60" i="3"/>
  <c r="BW60" i="3"/>
  <c r="CA60" i="3"/>
  <c r="BP60" i="3"/>
  <c r="BT60" i="3"/>
  <c r="BX60" i="3"/>
  <c r="BO58" i="3"/>
  <c r="BS58" i="3"/>
  <c r="BW58" i="3"/>
  <c r="CA58" i="3"/>
  <c r="BP58" i="3"/>
  <c r="BT58" i="3"/>
  <c r="BX58" i="3"/>
  <c r="BM58" i="3"/>
  <c r="BQ58" i="3"/>
  <c r="BU58" i="3"/>
  <c r="BY58" i="3"/>
  <c r="BN58" i="3"/>
  <c r="BR58" i="3"/>
  <c r="BV58" i="3"/>
  <c r="BZ58" i="3"/>
  <c r="BM56" i="3"/>
  <c r="BQ56" i="3"/>
  <c r="BU56" i="3"/>
  <c r="BY56" i="3"/>
  <c r="BN56" i="3"/>
  <c r="BR56" i="3"/>
  <c r="BV56" i="3"/>
  <c r="BZ56" i="3"/>
  <c r="BO56" i="3"/>
  <c r="BS56" i="3"/>
  <c r="BW56" i="3"/>
  <c r="CA56" i="3"/>
  <c r="BP56" i="3"/>
  <c r="BT56" i="3"/>
  <c r="BX56" i="3"/>
  <c r="BO54" i="3"/>
  <c r="BS54" i="3"/>
  <c r="BW54" i="3"/>
  <c r="CA54" i="3"/>
  <c r="BP54" i="3"/>
  <c r="BT54" i="3"/>
  <c r="BX54" i="3"/>
  <c r="BM54" i="3"/>
  <c r="BQ54" i="3"/>
  <c r="BU54" i="3"/>
  <c r="BY54" i="3"/>
  <c r="BZ54" i="3"/>
  <c r="BN54" i="3"/>
  <c r="BR54" i="3"/>
  <c r="BV54" i="3"/>
  <c r="BO51" i="3"/>
  <c r="BS51" i="3"/>
  <c r="BW51" i="3"/>
  <c r="CA51" i="3"/>
  <c r="BP51" i="3"/>
  <c r="BT51" i="3"/>
  <c r="BX51" i="3"/>
  <c r="BM51" i="3"/>
  <c r="BQ51" i="3"/>
  <c r="BU51" i="3"/>
  <c r="BY51" i="3"/>
  <c r="BV51" i="3"/>
  <c r="BZ51" i="3"/>
  <c r="BN51" i="3"/>
  <c r="BR51" i="3"/>
  <c r="BM49" i="3"/>
  <c r="BQ49" i="3"/>
  <c r="BU49" i="3"/>
  <c r="BY49" i="3"/>
  <c r="BN49" i="3"/>
  <c r="BR49" i="3"/>
  <c r="BV49" i="3"/>
  <c r="BZ49" i="3"/>
  <c r="BO49" i="3"/>
  <c r="BS49" i="3"/>
  <c r="BW49" i="3"/>
  <c r="CA49" i="3"/>
  <c r="BT49" i="3"/>
  <c r="BX49" i="3"/>
  <c r="BP49" i="3"/>
  <c r="BO47" i="3"/>
  <c r="BS47" i="3"/>
  <c r="BW47" i="3"/>
  <c r="CA47" i="3"/>
  <c r="BP47" i="3"/>
  <c r="BT47" i="3"/>
  <c r="BX47" i="3"/>
  <c r="BM47" i="3"/>
  <c r="BQ47" i="3"/>
  <c r="BU47" i="3"/>
  <c r="BY47" i="3"/>
  <c r="BR47" i="3"/>
  <c r="BV47" i="3"/>
  <c r="BZ47" i="3"/>
  <c r="BN47" i="3"/>
  <c r="BM45" i="3"/>
  <c r="BQ45" i="3"/>
  <c r="BU45" i="3"/>
  <c r="BY45" i="3"/>
  <c r="BN45" i="3"/>
  <c r="BR45" i="3"/>
  <c r="BV45" i="3"/>
  <c r="BZ45" i="3"/>
  <c r="BO45" i="3"/>
  <c r="BS45" i="3"/>
  <c r="BW45" i="3"/>
  <c r="CA45" i="3"/>
  <c r="BP45" i="3"/>
  <c r="BT45" i="3"/>
  <c r="BX45" i="3"/>
  <c r="CQ12" i="3"/>
  <c r="CQ14" i="3"/>
  <c r="CN16" i="3"/>
  <c r="CN18" i="3"/>
  <c r="BX157" i="3"/>
  <c r="BT157" i="3"/>
  <c r="CA156" i="3"/>
  <c r="BW156" i="3"/>
  <c r="BS156" i="3"/>
  <c r="BZ155" i="3"/>
  <c r="BV155" i="3"/>
  <c r="BR155" i="3"/>
  <c r="BY154" i="3"/>
  <c r="BU154" i="3"/>
  <c r="BQ154" i="3"/>
  <c r="BX153" i="3"/>
  <c r="BT153" i="3"/>
  <c r="CA152" i="3"/>
  <c r="BW152" i="3"/>
  <c r="BS152" i="3"/>
  <c r="BZ151" i="3"/>
  <c r="BV151" i="3"/>
  <c r="BR151" i="3"/>
  <c r="BY150" i="3"/>
  <c r="BU150" i="3"/>
  <c r="BQ150" i="3"/>
  <c r="BX149" i="3"/>
  <c r="BT149" i="3"/>
  <c r="CA148" i="3"/>
  <c r="BW148" i="3"/>
  <c r="BS148" i="3"/>
  <c r="BZ147" i="3"/>
  <c r="BV147" i="3"/>
  <c r="BR147" i="3"/>
  <c r="BY146" i="3"/>
  <c r="BU146" i="3"/>
  <c r="BQ146" i="3"/>
  <c r="BX145" i="3"/>
  <c r="BT145" i="3"/>
  <c r="CA144" i="3"/>
  <c r="BW144" i="3"/>
  <c r="BS144" i="3"/>
  <c r="BZ143" i="3"/>
  <c r="BV143" i="3"/>
  <c r="BR143" i="3"/>
  <c r="BY142" i="3"/>
  <c r="BU142" i="3"/>
  <c r="BQ142" i="3"/>
  <c r="BX141" i="3"/>
  <c r="BT141" i="3"/>
  <c r="CA140" i="3"/>
  <c r="BW140" i="3"/>
  <c r="BS140" i="3"/>
  <c r="BZ139" i="3"/>
  <c r="BV139" i="3"/>
  <c r="BR139" i="3"/>
  <c r="BX138" i="3"/>
  <c r="BS138" i="3"/>
  <c r="BN138" i="3"/>
  <c r="BW137" i="3"/>
  <c r="BR137" i="3"/>
  <c r="BM137" i="3"/>
  <c r="BV136" i="3"/>
  <c r="BQ136" i="3"/>
  <c r="CA135" i="3"/>
  <c r="BU135" i="3"/>
  <c r="BM135" i="3"/>
  <c r="BT134" i="3"/>
  <c r="CA133" i="3"/>
  <c r="BS133" i="3"/>
  <c r="BZ132" i="3"/>
  <c r="BR132" i="3"/>
  <c r="BY131" i="3"/>
  <c r="BQ131" i="3"/>
  <c r="BX130" i="3"/>
  <c r="BP130" i="3"/>
  <c r="BW129" i="3"/>
  <c r="BO129" i="3"/>
  <c r="BV128" i="3"/>
  <c r="BN128" i="3"/>
  <c r="BU127" i="3"/>
  <c r="BM127" i="3"/>
  <c r="BT126" i="3"/>
  <c r="CA125" i="3"/>
  <c r="BS125" i="3"/>
  <c r="BZ124" i="3"/>
  <c r="BR124" i="3"/>
  <c r="BY123" i="3"/>
  <c r="BQ123" i="3"/>
  <c r="BX122" i="3"/>
  <c r="BW121" i="3"/>
  <c r="BV120" i="3"/>
  <c r="BU119" i="3"/>
  <c r="BT118" i="3"/>
  <c r="BS117" i="3"/>
  <c r="BR116" i="3"/>
  <c r="BQ115" i="3"/>
  <c r="BP114" i="3"/>
  <c r="BO113" i="3"/>
  <c r="BN112" i="3"/>
  <c r="BM111" i="3"/>
  <c r="CA109" i="3"/>
  <c r="BZ108" i="3"/>
  <c r="BY107" i="3"/>
  <c r="BX106" i="3"/>
  <c r="BW105" i="3"/>
  <c r="BV104" i="3"/>
  <c r="BU103" i="3"/>
  <c r="BT102" i="3"/>
  <c r="BS101" i="3"/>
  <c r="BZ99" i="3"/>
  <c r="BX97" i="3"/>
  <c r="BV95" i="3"/>
  <c r="BU91" i="3"/>
  <c r="BQ87" i="3"/>
  <c r="BR81" i="3"/>
  <c r="BM61" i="3"/>
  <c r="CN8" i="3"/>
  <c r="CH8" i="3"/>
  <c r="CQ8" i="3" s="1"/>
  <c r="CQ4" i="3"/>
  <c r="CQ6" i="3"/>
  <c r="CN10" i="3"/>
  <c r="CN4" i="3"/>
  <c r="CN12" i="3"/>
  <c r="CN6" i="3"/>
  <c r="CN14" i="3"/>
  <c r="CH16" i="3"/>
  <c r="CQ16" i="3" s="1"/>
  <c r="CH10" i="3"/>
  <c r="CQ10" i="3" s="1"/>
  <c r="CH18" i="3"/>
  <c r="CQ18" i="3" s="1"/>
  <c r="BN44" i="3"/>
  <c r="BR42" i="3"/>
  <c r="BP40" i="3"/>
  <c r="BN38" i="3"/>
  <c r="BZ34" i="3"/>
  <c r="BX32" i="3"/>
  <c r="BV30" i="3"/>
  <c r="BT28" i="3"/>
  <c r="BR26" i="3"/>
  <c r="BP24" i="3"/>
  <c r="BN22" i="3"/>
  <c r="CJ3" i="3"/>
  <c r="CM3" i="3" s="1"/>
  <c r="CJ4" i="3"/>
  <c r="CM4" i="3" s="1"/>
  <c r="CJ5" i="3"/>
  <c r="CM5" i="3" s="1"/>
  <c r="CJ6" i="3"/>
  <c r="CM6" i="3" s="1"/>
  <c r="CJ7" i="3"/>
  <c r="CM7" i="3" s="1"/>
  <c r="CJ8" i="3"/>
  <c r="CM8" i="3" s="1"/>
  <c r="CJ9" i="3"/>
  <c r="CM9" i="3" s="1"/>
  <c r="CJ10" i="3"/>
  <c r="CM10" i="3" s="1"/>
  <c r="CJ11" i="3"/>
  <c r="CM11" i="3" s="1"/>
  <c r="CJ12" i="3"/>
  <c r="CM12" i="3" s="1"/>
  <c r="CJ13" i="3"/>
  <c r="CM13" i="3" s="1"/>
  <c r="CJ14" i="3"/>
  <c r="CM14" i="3" s="1"/>
  <c r="CJ15" i="3"/>
  <c r="CM15" i="3" s="1"/>
  <c r="CJ16" i="3"/>
  <c r="CM16" i="3" s="1"/>
  <c r="CJ17" i="3"/>
  <c r="CM17" i="3" s="1"/>
  <c r="CJ18" i="3"/>
  <c r="CM18" i="3" s="1"/>
  <c r="BY21" i="3"/>
  <c r="CQ3" i="3"/>
  <c r="CQ5" i="3"/>
  <c r="CQ7" i="3"/>
  <c r="CQ9" i="3"/>
  <c r="CQ11" i="3"/>
  <c r="CQ13" i="3"/>
  <c r="CQ15" i="3"/>
  <c r="CQ17" i="3"/>
  <c r="BV21" i="3"/>
  <c r="BU44" i="3"/>
  <c r="BM43" i="3"/>
  <c r="BS42" i="3"/>
  <c r="BM41" i="3"/>
  <c r="BT40" i="3"/>
  <c r="CA39" i="3"/>
  <c r="BR38" i="3"/>
  <c r="BM37" i="3"/>
  <c r="BP36" i="3"/>
  <c r="BW35" i="3"/>
  <c r="BN34" i="3"/>
  <c r="BY33" i="3"/>
  <c r="BW31" i="3"/>
  <c r="BZ30" i="3"/>
  <c r="BQ29" i="3"/>
  <c r="BX28" i="3"/>
  <c r="BO27" i="3"/>
  <c r="BV26" i="3"/>
  <c r="BM25" i="3"/>
  <c r="BT24" i="3"/>
  <c r="CA23" i="3"/>
  <c r="BR22" i="3"/>
  <c r="CP3" i="3"/>
  <c r="CP9" i="3"/>
  <c r="CP11" i="3"/>
  <c r="CO4" i="3"/>
  <c r="CO6" i="3"/>
  <c r="CO8" i="3"/>
  <c r="CO10" i="3"/>
  <c r="CO12" i="3"/>
  <c r="CO14" i="3"/>
  <c r="CO16" i="3"/>
  <c r="CO18" i="3"/>
  <c r="CL5" i="3"/>
  <c r="CP5" i="3"/>
  <c r="CL9" i="3"/>
  <c r="CL13" i="3"/>
  <c r="CL15" i="3"/>
  <c r="CP15" i="3"/>
  <c r="CN3" i="3"/>
  <c r="CL4" i="3"/>
  <c r="CN5" i="3"/>
  <c r="CL6" i="3"/>
  <c r="CN7" i="3"/>
  <c r="CL8" i="3"/>
  <c r="CN9" i="3"/>
  <c r="CL10" i="3"/>
  <c r="CN11" i="3"/>
  <c r="CL12" i="3"/>
  <c r="CN13" i="3"/>
  <c r="CL14" i="3"/>
  <c r="CN15" i="3"/>
  <c r="CL16" i="3"/>
  <c r="CN17" i="3"/>
  <c r="CL18" i="3"/>
  <c r="CL3" i="3"/>
  <c r="CL7" i="3"/>
  <c r="CP7" i="3"/>
  <c r="CL11" i="3"/>
  <c r="CP13" i="3"/>
  <c r="CL17" i="3"/>
  <c r="CP17" i="3"/>
  <c r="BN21" i="3"/>
  <c r="BZ21" i="3"/>
  <c r="BY43" i="3"/>
  <c r="BX42" i="3"/>
  <c r="BQ37" i="3"/>
  <c r="BW27" i="3"/>
  <c r="BS23" i="3"/>
  <c r="BO21" i="3"/>
  <c r="BS21" i="3"/>
  <c r="BW21" i="3"/>
  <c r="CA21" i="3"/>
  <c r="BX44" i="3"/>
  <c r="BT44" i="3"/>
  <c r="BX43" i="3"/>
  <c r="BS43" i="3"/>
  <c r="BW42" i="3"/>
  <c r="BQ41" i="3"/>
  <c r="BO39" i="3"/>
  <c r="CA35" i="3"/>
  <c r="BU29" i="3"/>
  <c r="BS27" i="3"/>
  <c r="BQ25" i="3"/>
  <c r="BO23" i="3"/>
  <c r="BN43" i="3"/>
  <c r="BR43" i="3"/>
  <c r="BV43" i="3"/>
  <c r="BZ43" i="3"/>
  <c r="BN37" i="3"/>
  <c r="BR37" i="3"/>
  <c r="BV37" i="3"/>
  <c r="BZ37" i="3"/>
  <c r="BO37" i="3"/>
  <c r="BS37" i="3"/>
  <c r="BW37" i="3"/>
  <c r="CA37" i="3"/>
  <c r="BP37" i="3"/>
  <c r="BT37" i="3"/>
  <c r="BX37" i="3"/>
  <c r="BN33" i="3"/>
  <c r="BR33" i="3"/>
  <c r="BV33" i="3"/>
  <c r="BZ33" i="3"/>
  <c r="BO33" i="3"/>
  <c r="BS33" i="3"/>
  <c r="BW33" i="3"/>
  <c r="CA33" i="3"/>
  <c r="BP33" i="3"/>
  <c r="BT33" i="3"/>
  <c r="BX33" i="3"/>
  <c r="BP31" i="3"/>
  <c r="BT31" i="3"/>
  <c r="BX31" i="3"/>
  <c r="BM31" i="3"/>
  <c r="BQ31" i="3"/>
  <c r="BU31" i="3"/>
  <c r="BY31" i="3"/>
  <c r="BN31" i="3"/>
  <c r="BR31" i="3"/>
  <c r="BV31" i="3"/>
  <c r="BZ31" i="3"/>
  <c r="BR21" i="3"/>
  <c r="BY44" i="3"/>
  <c r="BP44" i="3"/>
  <c r="BO43" i="3"/>
  <c r="BU41" i="3"/>
  <c r="BO35" i="3"/>
  <c r="CA31" i="3"/>
  <c r="BU25" i="3"/>
  <c r="BO44" i="3"/>
  <c r="BS44" i="3"/>
  <c r="BO42" i="3"/>
  <c r="BP42" i="3"/>
  <c r="BM42" i="3"/>
  <c r="BQ42" i="3"/>
  <c r="BU42" i="3"/>
  <c r="BY42" i="3"/>
  <c r="BM40" i="3"/>
  <c r="BQ40" i="3"/>
  <c r="BU40" i="3"/>
  <c r="BY40" i="3"/>
  <c r="BN40" i="3"/>
  <c r="BR40" i="3"/>
  <c r="BV40" i="3"/>
  <c r="BZ40" i="3"/>
  <c r="BO40" i="3"/>
  <c r="BS40" i="3"/>
  <c r="BW40" i="3"/>
  <c r="CA40" i="3"/>
  <c r="BO38" i="3"/>
  <c r="BS38" i="3"/>
  <c r="BW38" i="3"/>
  <c r="CA38" i="3"/>
  <c r="BP38" i="3"/>
  <c r="BT38" i="3"/>
  <c r="BX38" i="3"/>
  <c r="BM38" i="3"/>
  <c r="BQ38" i="3"/>
  <c r="BU38" i="3"/>
  <c r="BY38" i="3"/>
  <c r="BM36" i="3"/>
  <c r="BQ36" i="3"/>
  <c r="BU36" i="3"/>
  <c r="BY36" i="3"/>
  <c r="BN36" i="3"/>
  <c r="BR36" i="3"/>
  <c r="BV36" i="3"/>
  <c r="BZ36" i="3"/>
  <c r="BO36" i="3"/>
  <c r="BS36" i="3"/>
  <c r="BW36" i="3"/>
  <c r="CA36" i="3"/>
  <c r="BO34" i="3"/>
  <c r="BS34" i="3"/>
  <c r="BW34" i="3"/>
  <c r="CA34" i="3"/>
  <c r="BP34" i="3"/>
  <c r="BT34" i="3"/>
  <c r="BX34" i="3"/>
  <c r="BM34" i="3"/>
  <c r="BQ34" i="3"/>
  <c r="BU34" i="3"/>
  <c r="BY34" i="3"/>
  <c r="BM32" i="3"/>
  <c r="BQ32" i="3"/>
  <c r="BU32" i="3"/>
  <c r="BY32" i="3"/>
  <c r="BN32" i="3"/>
  <c r="BR32" i="3"/>
  <c r="BV32" i="3"/>
  <c r="BZ32" i="3"/>
  <c r="BO32" i="3"/>
  <c r="BS32" i="3"/>
  <c r="BW32" i="3"/>
  <c r="CA32" i="3"/>
  <c r="BO30" i="3"/>
  <c r="BS30" i="3"/>
  <c r="BW30" i="3"/>
  <c r="CA30" i="3"/>
  <c r="BP30" i="3"/>
  <c r="BT30" i="3"/>
  <c r="BX30" i="3"/>
  <c r="BM30" i="3"/>
  <c r="BQ30" i="3"/>
  <c r="BU30" i="3"/>
  <c r="BY30" i="3"/>
  <c r="BM28" i="3"/>
  <c r="BQ28" i="3"/>
  <c r="BU28" i="3"/>
  <c r="BY28" i="3"/>
  <c r="BN28" i="3"/>
  <c r="BR28" i="3"/>
  <c r="BV28" i="3"/>
  <c r="BZ28" i="3"/>
  <c r="BO28" i="3"/>
  <c r="BS28" i="3"/>
  <c r="BW28" i="3"/>
  <c r="CA28" i="3"/>
  <c r="BO26" i="3"/>
  <c r="BS26" i="3"/>
  <c r="BW26" i="3"/>
  <c r="CA26" i="3"/>
  <c r="BP26" i="3"/>
  <c r="BT26" i="3"/>
  <c r="BX26" i="3"/>
  <c r="BM26" i="3"/>
  <c r="BQ26" i="3"/>
  <c r="BU26" i="3"/>
  <c r="BY26" i="3"/>
  <c r="BM24" i="3"/>
  <c r="BQ24" i="3"/>
  <c r="BU24" i="3"/>
  <c r="BY24" i="3"/>
  <c r="BN24" i="3"/>
  <c r="BR24" i="3"/>
  <c r="BV24" i="3"/>
  <c r="BZ24" i="3"/>
  <c r="BO24" i="3"/>
  <c r="BS24" i="3"/>
  <c r="BW24" i="3"/>
  <c r="CA24" i="3"/>
  <c r="BO22" i="3"/>
  <c r="BS22" i="3"/>
  <c r="BW22" i="3"/>
  <c r="CA22" i="3"/>
  <c r="BP22" i="3"/>
  <c r="BT22" i="3"/>
  <c r="BX22" i="3"/>
  <c r="BM22" i="3"/>
  <c r="BQ22" i="3"/>
  <c r="BU22" i="3"/>
  <c r="BY22" i="3"/>
  <c r="BP21" i="3"/>
  <c r="BT21" i="3"/>
  <c r="BX21" i="3"/>
  <c r="CA44" i="3"/>
  <c r="BW44" i="3"/>
  <c r="BR44" i="3"/>
  <c r="BM44" i="3"/>
  <c r="BW43" i="3"/>
  <c r="BQ43" i="3"/>
  <c r="CA42" i="3"/>
  <c r="BV42" i="3"/>
  <c r="BN42" i="3"/>
  <c r="BZ38" i="3"/>
  <c r="BY37" i="3"/>
  <c r="BX36" i="3"/>
  <c r="BV34" i="3"/>
  <c r="BU33" i="3"/>
  <c r="BT32" i="3"/>
  <c r="BS31" i="3"/>
  <c r="BR30" i="3"/>
  <c r="BP28" i="3"/>
  <c r="BN26" i="3"/>
  <c r="BZ22" i="3"/>
  <c r="BN41" i="3"/>
  <c r="BR41" i="3"/>
  <c r="BV41" i="3"/>
  <c r="BZ41" i="3"/>
  <c r="BO41" i="3"/>
  <c r="BS41" i="3"/>
  <c r="BW41" i="3"/>
  <c r="CA41" i="3"/>
  <c r="BP41" i="3"/>
  <c r="BT41" i="3"/>
  <c r="BX41" i="3"/>
  <c r="BP39" i="3"/>
  <c r="BT39" i="3"/>
  <c r="BX39" i="3"/>
  <c r="BM39" i="3"/>
  <c r="BQ39" i="3"/>
  <c r="BU39" i="3"/>
  <c r="BY39" i="3"/>
  <c r="BN39" i="3"/>
  <c r="BR39" i="3"/>
  <c r="BV39" i="3"/>
  <c r="BZ39" i="3"/>
  <c r="BP35" i="3"/>
  <c r="BT35" i="3"/>
  <c r="BX35" i="3"/>
  <c r="BM35" i="3"/>
  <c r="BQ35" i="3"/>
  <c r="BU35" i="3"/>
  <c r="BY35" i="3"/>
  <c r="BN35" i="3"/>
  <c r="BR35" i="3"/>
  <c r="BV35" i="3"/>
  <c r="BZ35" i="3"/>
  <c r="BN29" i="3"/>
  <c r="BR29" i="3"/>
  <c r="BV29" i="3"/>
  <c r="BZ29" i="3"/>
  <c r="BO29" i="3"/>
  <c r="BS29" i="3"/>
  <c r="BW29" i="3"/>
  <c r="CA29" i="3"/>
  <c r="BP29" i="3"/>
  <c r="BT29" i="3"/>
  <c r="BX29" i="3"/>
  <c r="BP27" i="3"/>
  <c r="BT27" i="3"/>
  <c r="BX27" i="3"/>
  <c r="BM27" i="3"/>
  <c r="BQ27" i="3"/>
  <c r="BU27" i="3"/>
  <c r="BY27" i="3"/>
  <c r="BN27" i="3"/>
  <c r="BR27" i="3"/>
  <c r="BV27" i="3"/>
  <c r="BZ27" i="3"/>
  <c r="BN25" i="3"/>
  <c r="BR25" i="3"/>
  <c r="BV25" i="3"/>
  <c r="BZ25" i="3"/>
  <c r="BO25" i="3"/>
  <c r="BS25" i="3"/>
  <c r="BW25" i="3"/>
  <c r="CA25" i="3"/>
  <c r="BP25" i="3"/>
  <c r="BT25" i="3"/>
  <c r="BX25" i="3"/>
  <c r="BP23" i="3"/>
  <c r="BT23" i="3"/>
  <c r="BX23" i="3"/>
  <c r="BM23" i="3"/>
  <c r="BQ23" i="3"/>
  <c r="BU23" i="3"/>
  <c r="BY23" i="3"/>
  <c r="BN23" i="3"/>
  <c r="BR23" i="3"/>
  <c r="BV23" i="3"/>
  <c r="BZ23" i="3"/>
  <c r="BT43" i="3"/>
  <c r="BS39" i="3"/>
  <c r="BM33" i="3"/>
  <c r="BY29" i="3"/>
  <c r="BM21" i="3"/>
  <c r="BQ21" i="3"/>
  <c r="BU21" i="3"/>
  <c r="BZ44" i="3"/>
  <c r="BV44" i="3"/>
  <c r="BQ44" i="3"/>
  <c r="CA43" i="3"/>
  <c r="BU43" i="3"/>
  <c r="BP43" i="3"/>
  <c r="BZ42" i="3"/>
  <c r="BT42" i="3"/>
  <c r="BY41" i="3"/>
  <c r="BX40" i="3"/>
  <c r="BW39" i="3"/>
  <c r="BV38" i="3"/>
  <c r="BU37" i="3"/>
  <c r="BT36" i="3"/>
  <c r="BS35" i="3"/>
  <c r="BR34" i="3"/>
  <c r="BQ33" i="3"/>
  <c r="BP32" i="3"/>
  <c r="BO31" i="3"/>
  <c r="BN30" i="3"/>
  <c r="BM29" i="3"/>
  <c r="CA27" i="3"/>
  <c r="BZ26" i="3"/>
  <c r="BY25" i="3"/>
  <c r="BX24" i="3"/>
  <c r="BW23" i="3"/>
  <c r="BV22" i="3"/>
  <c r="CE66" i="3" l="1"/>
  <c r="CI66" i="3"/>
  <c r="CM66" i="3"/>
  <c r="CQ66" i="3"/>
  <c r="CF66" i="3"/>
  <c r="CJ66" i="3"/>
  <c r="CN66" i="3"/>
  <c r="CC66" i="3"/>
  <c r="CG66" i="3"/>
  <c r="CK66" i="3"/>
  <c r="CO66" i="3"/>
  <c r="CD66" i="3"/>
  <c r="CH66" i="3"/>
  <c r="CL66" i="3"/>
  <c r="CP66" i="3"/>
  <c r="CB127" i="3"/>
  <c r="CE127" i="3" s="1"/>
  <c r="CB57" i="3"/>
  <c r="CQ57" i="3" s="1"/>
  <c r="CB65" i="3"/>
  <c r="CB61" i="3"/>
  <c r="CM61" i="3" s="1"/>
  <c r="CB111" i="3"/>
  <c r="CJ111" i="3" s="1"/>
  <c r="CB137" i="3"/>
  <c r="CI137" i="3" s="1"/>
  <c r="CB49" i="3"/>
  <c r="CB51" i="3"/>
  <c r="CB56" i="3"/>
  <c r="CB58" i="3"/>
  <c r="CB64" i="3"/>
  <c r="CB79" i="3"/>
  <c r="CB81" i="3"/>
  <c r="CB83" i="3"/>
  <c r="CB87" i="3"/>
  <c r="CB89" i="3"/>
  <c r="CB93" i="3"/>
  <c r="CB95" i="3"/>
  <c r="CB99" i="3"/>
  <c r="CB125" i="3"/>
  <c r="CB136" i="3"/>
  <c r="CB153" i="3"/>
  <c r="CB119" i="3"/>
  <c r="CB123" i="3"/>
  <c r="CB144" i="3"/>
  <c r="CB50" i="3"/>
  <c r="CB63" i="3"/>
  <c r="CB72" i="3"/>
  <c r="CB135" i="3"/>
  <c r="CB62" i="3"/>
  <c r="CB70" i="3"/>
  <c r="CB73" i="3"/>
  <c r="CB91" i="3"/>
  <c r="CB105" i="3"/>
  <c r="CB113" i="3"/>
  <c r="CB121" i="3"/>
  <c r="CB149" i="3"/>
  <c r="CB103" i="3"/>
  <c r="CB140" i="3"/>
  <c r="CB156" i="3"/>
  <c r="CB46" i="3"/>
  <c r="CB52" i="3"/>
  <c r="CB45" i="3"/>
  <c r="CB47" i="3"/>
  <c r="CB54" i="3"/>
  <c r="CB60" i="3"/>
  <c r="CB77" i="3"/>
  <c r="CB97" i="3"/>
  <c r="CB133" i="3"/>
  <c r="CB132" i="3"/>
  <c r="CB145" i="3"/>
  <c r="CB152" i="3"/>
  <c r="CB67" i="3"/>
  <c r="CB69" i="3"/>
  <c r="CB68" i="3"/>
  <c r="CB75" i="3"/>
  <c r="CB85" i="3"/>
  <c r="CB101" i="3"/>
  <c r="CB109" i="3"/>
  <c r="CB117" i="3"/>
  <c r="CB129" i="3"/>
  <c r="CB124" i="3"/>
  <c r="CB141" i="3"/>
  <c r="CB157" i="3"/>
  <c r="CB131" i="3"/>
  <c r="CB148" i="3"/>
  <c r="CB48" i="3"/>
  <c r="CB53" i="3"/>
  <c r="CB55" i="3"/>
  <c r="CB59" i="3"/>
  <c r="CB78" i="3"/>
  <c r="CB88" i="3"/>
  <c r="CB92" i="3"/>
  <c r="CB102" i="3"/>
  <c r="CB104" i="3"/>
  <c r="CB118" i="3"/>
  <c r="CB120" i="3"/>
  <c r="CB130" i="3"/>
  <c r="CB115" i="3"/>
  <c r="CB80" i="3"/>
  <c r="CB82" i="3"/>
  <c r="CB86" i="3"/>
  <c r="CB90" i="3"/>
  <c r="CB94" i="3"/>
  <c r="CB114" i="3"/>
  <c r="CB116" i="3"/>
  <c r="CB126" i="3"/>
  <c r="CB142" i="3"/>
  <c r="CB150" i="3"/>
  <c r="CB139" i="3"/>
  <c r="CB74" i="3"/>
  <c r="CB76" i="3"/>
  <c r="CB98" i="3"/>
  <c r="CB110" i="3"/>
  <c r="CB112" i="3"/>
  <c r="CB122" i="3"/>
  <c r="CB147" i="3"/>
  <c r="CB143" i="3"/>
  <c r="CB84" i="3"/>
  <c r="CB96" i="3"/>
  <c r="CB100" i="3"/>
  <c r="CB106" i="3"/>
  <c r="CB108" i="3"/>
  <c r="CB134" i="3"/>
  <c r="CB138" i="3"/>
  <c r="CB146" i="3"/>
  <c r="CB154" i="3"/>
  <c r="CB107" i="3"/>
  <c r="CB128" i="3"/>
  <c r="CB155" i="3"/>
  <c r="CB151" i="3"/>
  <c r="CB24" i="3"/>
  <c r="CB42" i="3"/>
  <c r="CB25" i="3"/>
  <c r="CB23" i="3"/>
  <c r="CB35" i="3"/>
  <c r="CB22" i="3"/>
  <c r="CB36" i="3"/>
  <c r="CB38" i="3"/>
  <c r="CB43" i="3"/>
  <c r="CB26" i="3"/>
  <c r="CB31" i="3"/>
  <c r="CB29" i="3"/>
  <c r="CB32" i="3"/>
  <c r="CB34" i="3"/>
  <c r="CB39" i="3"/>
  <c r="CB40" i="3"/>
  <c r="CB33" i="3"/>
  <c r="CB27" i="3"/>
  <c r="CB44" i="3"/>
  <c r="CB28" i="3"/>
  <c r="CB30" i="3"/>
  <c r="CB37" i="3"/>
  <c r="CB41" i="3"/>
  <c r="CB21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E2" i="3"/>
  <c r="CD67" i="3" l="1"/>
  <c r="CH67" i="3"/>
  <c r="CL67" i="3"/>
  <c r="CP67" i="3"/>
  <c r="CE67" i="3"/>
  <c r="CI67" i="3"/>
  <c r="CM67" i="3"/>
  <c r="CQ67" i="3"/>
  <c r="CF67" i="3"/>
  <c r="CJ67" i="3"/>
  <c r="CN67" i="3"/>
  <c r="CC67" i="3"/>
  <c r="CG67" i="3"/>
  <c r="CK67" i="3"/>
  <c r="CO67" i="3"/>
  <c r="CU66" i="3"/>
  <c r="DF66" i="3"/>
  <c r="DO66" i="3"/>
  <c r="CT66" i="3"/>
  <c r="DS66" i="3"/>
  <c r="CX66" i="3"/>
  <c r="DW66" i="3"/>
  <c r="DB66" i="3"/>
  <c r="DN66" i="3"/>
  <c r="CS66" i="3"/>
  <c r="DQ66" i="3"/>
  <c r="CV66" i="3"/>
  <c r="DL66" i="3"/>
  <c r="DE66" i="3"/>
  <c r="DM66" i="3"/>
  <c r="CR66" i="3"/>
  <c r="DG66" i="3"/>
  <c r="DV66" i="3"/>
  <c r="DA66" i="3"/>
  <c r="DD66" i="3"/>
  <c r="DT66" i="3"/>
  <c r="DC66" i="3"/>
  <c r="DR66" i="3"/>
  <c r="CW66" i="3"/>
  <c r="DU66" i="3"/>
  <c r="CZ66" i="3"/>
  <c r="DP66" i="3"/>
  <c r="CY66" i="3"/>
  <c r="CC65" i="3"/>
  <c r="CG65" i="3"/>
  <c r="CK65" i="3"/>
  <c r="CO65" i="3"/>
  <c r="CD65" i="3"/>
  <c r="CH65" i="3"/>
  <c r="CL65" i="3"/>
  <c r="CP65" i="3"/>
  <c r="CE65" i="3"/>
  <c r="CI65" i="3"/>
  <c r="CM65" i="3"/>
  <c r="CQ65" i="3"/>
  <c r="CF65" i="3"/>
  <c r="CJ65" i="3"/>
  <c r="CN65" i="3"/>
  <c r="CC68" i="3"/>
  <c r="CG68" i="3"/>
  <c r="CK68" i="3"/>
  <c r="CO68" i="3"/>
  <c r="CD68" i="3"/>
  <c r="CH68" i="3"/>
  <c r="CL68" i="3"/>
  <c r="CP68" i="3"/>
  <c r="CE68" i="3"/>
  <c r="CI68" i="3"/>
  <c r="CM68" i="3"/>
  <c r="CQ68" i="3"/>
  <c r="CF68" i="3"/>
  <c r="CJ68" i="3"/>
  <c r="CN68" i="3"/>
  <c r="CQ111" i="3"/>
  <c r="CQ61" i="3"/>
  <c r="CN61" i="3"/>
  <c r="CC61" i="3"/>
  <c r="CG61" i="3"/>
  <c r="CJ61" i="3"/>
  <c r="CD111" i="3"/>
  <c r="CF61" i="3"/>
  <c r="CI61" i="3"/>
  <c r="CI127" i="3"/>
  <c r="CJ57" i="3"/>
  <c r="CO127" i="3"/>
  <c r="CH61" i="3"/>
  <c r="CK61" i="3"/>
  <c r="CD61" i="3"/>
  <c r="CE61" i="3"/>
  <c r="CP61" i="3"/>
  <c r="CL61" i="3"/>
  <c r="CO61" i="3"/>
  <c r="CF111" i="3"/>
  <c r="CC57" i="3"/>
  <c r="CQ137" i="3"/>
  <c r="CN127" i="3"/>
  <c r="CI57" i="3"/>
  <c r="CL137" i="3"/>
  <c r="CK111" i="3"/>
  <c r="CF57" i="3"/>
  <c r="CD137" i="3"/>
  <c r="CG127" i="3"/>
  <c r="CG57" i="3"/>
  <c r="CK57" i="3"/>
  <c r="CO57" i="3"/>
  <c r="CM57" i="3"/>
  <c r="CF137" i="3"/>
  <c r="CJ137" i="3"/>
  <c r="CC137" i="3"/>
  <c r="CE137" i="3"/>
  <c r="CN57" i="3"/>
  <c r="CP57" i="3"/>
  <c r="CD57" i="3"/>
  <c r="CE57" i="3"/>
  <c r="CG137" i="3"/>
  <c r="CK137" i="3"/>
  <c r="CN137" i="3"/>
  <c r="CM137" i="3"/>
  <c r="CL57" i="3"/>
  <c r="CH57" i="3"/>
  <c r="CP137" i="3"/>
  <c r="CO137" i="3"/>
  <c r="CH137" i="3"/>
  <c r="CM111" i="3"/>
  <c r="CL111" i="3"/>
  <c r="CE111" i="3"/>
  <c r="CD127" i="3"/>
  <c r="CH127" i="3"/>
  <c r="CP127" i="3"/>
  <c r="CJ127" i="3"/>
  <c r="CO111" i="3"/>
  <c r="CH111" i="3"/>
  <c r="CG111" i="3"/>
  <c r="CN111" i="3"/>
  <c r="CM127" i="3"/>
  <c r="CQ127" i="3"/>
  <c r="CK127" i="3"/>
  <c r="CF127" i="3"/>
  <c r="CI111" i="3"/>
  <c r="CC111" i="3"/>
  <c r="DS111" i="3" s="1"/>
  <c r="CP111" i="3"/>
  <c r="CC127" i="3"/>
  <c r="CL127" i="3"/>
  <c r="CC32" i="3"/>
  <c r="CG32" i="3"/>
  <c r="CK32" i="3"/>
  <c r="CO32" i="3"/>
  <c r="CH32" i="3"/>
  <c r="CM32" i="3"/>
  <c r="CD32" i="3"/>
  <c r="CI32" i="3"/>
  <c r="CN32" i="3"/>
  <c r="CJ32" i="3"/>
  <c r="CL32" i="3"/>
  <c r="CQ32" i="3"/>
  <c r="CE32" i="3"/>
  <c r="CF32" i="3"/>
  <c r="CP32" i="3"/>
  <c r="CD21" i="3"/>
  <c r="CH21" i="3"/>
  <c r="CL21" i="3"/>
  <c r="CP21" i="3"/>
  <c r="CG21" i="3"/>
  <c r="CM21" i="3"/>
  <c r="CC21" i="3"/>
  <c r="CI21" i="3"/>
  <c r="CN21" i="3"/>
  <c r="CE21" i="3"/>
  <c r="CO21" i="3"/>
  <c r="CF21" i="3"/>
  <c r="CK21" i="3"/>
  <c r="CQ21" i="3"/>
  <c r="CJ21" i="3"/>
  <c r="CC28" i="3"/>
  <c r="CG28" i="3"/>
  <c r="CK28" i="3"/>
  <c r="CO28" i="3"/>
  <c r="CD28" i="3"/>
  <c r="CI28" i="3"/>
  <c r="CN28" i="3"/>
  <c r="CE28" i="3"/>
  <c r="CJ28" i="3"/>
  <c r="CP28" i="3"/>
  <c r="CF28" i="3"/>
  <c r="CQ28" i="3"/>
  <c r="CM28" i="3"/>
  <c r="CH28" i="3"/>
  <c r="CL28" i="3"/>
  <c r="CF40" i="3"/>
  <c r="CJ40" i="3"/>
  <c r="CN40" i="3"/>
  <c r="CC40" i="3"/>
  <c r="CG40" i="3"/>
  <c r="CK40" i="3"/>
  <c r="CO40" i="3"/>
  <c r="CH40" i="3"/>
  <c r="CP40" i="3"/>
  <c r="CL40" i="3"/>
  <c r="CI40" i="3"/>
  <c r="CM40" i="3"/>
  <c r="CQ40" i="3"/>
  <c r="CD40" i="3"/>
  <c r="CE40" i="3"/>
  <c r="CD29" i="3"/>
  <c r="CH29" i="3"/>
  <c r="CL29" i="3"/>
  <c r="CP29" i="3"/>
  <c r="CE29" i="3"/>
  <c r="CJ29" i="3"/>
  <c r="CO29" i="3"/>
  <c r="CF29" i="3"/>
  <c r="CK29" i="3"/>
  <c r="CQ29" i="3"/>
  <c r="CM29" i="3"/>
  <c r="CN29" i="3"/>
  <c r="CG29" i="3"/>
  <c r="CI29" i="3"/>
  <c r="CC29" i="3"/>
  <c r="CD38" i="3"/>
  <c r="CH38" i="3"/>
  <c r="CL38" i="3"/>
  <c r="CP38" i="3"/>
  <c r="CE38" i="3"/>
  <c r="CI38" i="3"/>
  <c r="CM38" i="3"/>
  <c r="CQ38" i="3"/>
  <c r="CF38" i="3"/>
  <c r="CN38" i="3"/>
  <c r="CJ38" i="3"/>
  <c r="CK38" i="3"/>
  <c r="CO38" i="3"/>
  <c r="CC38" i="3"/>
  <c r="CG38" i="3"/>
  <c r="CF23" i="3"/>
  <c r="CJ23" i="3"/>
  <c r="CN23" i="3"/>
  <c r="CD23" i="3"/>
  <c r="CI23" i="3"/>
  <c r="CO23" i="3"/>
  <c r="CE23" i="3"/>
  <c r="CK23" i="3"/>
  <c r="CP23" i="3"/>
  <c r="CG23" i="3"/>
  <c r="CQ23" i="3"/>
  <c r="CC23" i="3"/>
  <c r="CH23" i="3"/>
  <c r="CL23" i="3"/>
  <c r="CM23" i="3"/>
  <c r="CC155" i="3"/>
  <c r="CG155" i="3"/>
  <c r="CK155" i="3"/>
  <c r="CO155" i="3"/>
  <c r="CF155" i="3"/>
  <c r="CL155" i="3"/>
  <c r="CQ155" i="3"/>
  <c r="CH155" i="3"/>
  <c r="CN155" i="3"/>
  <c r="CI155" i="3"/>
  <c r="CP155" i="3"/>
  <c r="CD155" i="3"/>
  <c r="CJ155" i="3"/>
  <c r="CE155" i="3"/>
  <c r="CM155" i="3"/>
  <c r="CF146" i="3"/>
  <c r="CJ146" i="3"/>
  <c r="CN146" i="3"/>
  <c r="CC146" i="3"/>
  <c r="CH146" i="3"/>
  <c r="CM146" i="3"/>
  <c r="CE146" i="3"/>
  <c r="CL146" i="3"/>
  <c r="CG146" i="3"/>
  <c r="CO146" i="3"/>
  <c r="CI146" i="3"/>
  <c r="CP146" i="3"/>
  <c r="CD146" i="3"/>
  <c r="CK146" i="3"/>
  <c r="CQ146" i="3"/>
  <c r="CD106" i="3"/>
  <c r="CH106" i="3"/>
  <c r="CL106" i="3"/>
  <c r="CP106" i="3"/>
  <c r="CC106" i="3"/>
  <c r="CI106" i="3"/>
  <c r="CN106" i="3"/>
  <c r="CE106" i="3"/>
  <c r="CJ106" i="3"/>
  <c r="CO106" i="3"/>
  <c r="CF106" i="3"/>
  <c r="CK106" i="3"/>
  <c r="CQ106" i="3"/>
  <c r="CG106" i="3"/>
  <c r="CM106" i="3"/>
  <c r="CC143" i="3"/>
  <c r="CG143" i="3"/>
  <c r="CK143" i="3"/>
  <c r="CO143" i="3"/>
  <c r="CF143" i="3"/>
  <c r="CL143" i="3"/>
  <c r="CQ143" i="3"/>
  <c r="CH143" i="3"/>
  <c r="CM143" i="3"/>
  <c r="CD143" i="3"/>
  <c r="CN143" i="3"/>
  <c r="CE143" i="3"/>
  <c r="CP143" i="3"/>
  <c r="CI143" i="3"/>
  <c r="CJ143" i="3"/>
  <c r="CE110" i="3"/>
  <c r="CI110" i="3"/>
  <c r="CM110" i="3"/>
  <c r="CQ110" i="3"/>
  <c r="CD110" i="3"/>
  <c r="CJ110" i="3"/>
  <c r="CO110" i="3"/>
  <c r="CF110" i="3"/>
  <c r="CK110" i="3"/>
  <c r="CP110" i="3"/>
  <c r="CG110" i="3"/>
  <c r="CL110" i="3"/>
  <c r="CC110" i="3"/>
  <c r="CH110" i="3"/>
  <c r="CN110" i="3"/>
  <c r="CC139" i="3"/>
  <c r="CG139" i="3"/>
  <c r="CK139" i="3"/>
  <c r="CO139" i="3"/>
  <c r="CE139" i="3"/>
  <c r="CJ139" i="3"/>
  <c r="CP139" i="3"/>
  <c r="CF139" i="3"/>
  <c r="CL139" i="3"/>
  <c r="CQ139" i="3"/>
  <c r="CM139" i="3"/>
  <c r="CD139" i="3"/>
  <c r="CN139" i="3"/>
  <c r="CH139" i="3"/>
  <c r="CI139" i="3"/>
  <c r="CL116" i="3"/>
  <c r="CD116" i="3"/>
  <c r="CI116" i="3"/>
  <c r="CJ116" i="3"/>
  <c r="CK116" i="3"/>
  <c r="CH116" i="3"/>
  <c r="CM116" i="3"/>
  <c r="CN116" i="3"/>
  <c r="CO116" i="3"/>
  <c r="CQ116" i="3"/>
  <c r="CC116" i="3"/>
  <c r="CE116" i="3"/>
  <c r="CF116" i="3"/>
  <c r="CG116" i="3"/>
  <c r="CP116" i="3"/>
  <c r="CF86" i="3"/>
  <c r="CJ86" i="3"/>
  <c r="CN86" i="3"/>
  <c r="CE86" i="3"/>
  <c r="CK86" i="3"/>
  <c r="CP86" i="3"/>
  <c r="CC86" i="3"/>
  <c r="CI86" i="3"/>
  <c r="CQ86" i="3"/>
  <c r="CD86" i="3"/>
  <c r="CM86" i="3"/>
  <c r="CG86" i="3"/>
  <c r="CO86" i="3"/>
  <c r="CH86" i="3"/>
  <c r="CL86" i="3"/>
  <c r="CF130" i="3"/>
  <c r="CJ130" i="3"/>
  <c r="CN130" i="3"/>
  <c r="CG130" i="3"/>
  <c r="CL130" i="3"/>
  <c r="CQ130" i="3"/>
  <c r="CC130" i="3"/>
  <c r="CH130" i="3"/>
  <c r="CM130" i="3"/>
  <c r="CD130" i="3"/>
  <c r="CO130" i="3"/>
  <c r="CE130" i="3"/>
  <c r="CP130" i="3"/>
  <c r="CI130" i="3"/>
  <c r="CK130" i="3"/>
  <c r="CE102" i="3"/>
  <c r="CI102" i="3"/>
  <c r="CM102" i="3"/>
  <c r="CQ102" i="3"/>
  <c r="CC102" i="3"/>
  <c r="CH102" i="3"/>
  <c r="CN102" i="3"/>
  <c r="CF102" i="3"/>
  <c r="CL102" i="3"/>
  <c r="CG102" i="3"/>
  <c r="CO102" i="3"/>
  <c r="CJ102" i="3"/>
  <c r="CP102" i="3"/>
  <c r="CD102" i="3"/>
  <c r="CK102" i="3"/>
  <c r="CD59" i="3"/>
  <c r="CL59" i="3"/>
  <c r="CP59" i="3"/>
  <c r="CQ59" i="3"/>
  <c r="CC59" i="3"/>
  <c r="CE59" i="3"/>
  <c r="CF59" i="3"/>
  <c r="CG59" i="3"/>
  <c r="CH59" i="3"/>
  <c r="CI59" i="3"/>
  <c r="CJ59" i="3"/>
  <c r="CK59" i="3"/>
  <c r="CM59" i="3"/>
  <c r="CN59" i="3"/>
  <c r="CO59" i="3"/>
  <c r="CC148" i="3"/>
  <c r="CF148" i="3"/>
  <c r="CN148" i="3"/>
  <c r="CH148" i="3"/>
  <c r="CD148" i="3"/>
  <c r="CJ148" i="3"/>
  <c r="CL148" i="3"/>
  <c r="CP148" i="3"/>
  <c r="CQ148" i="3"/>
  <c r="CO148" i="3"/>
  <c r="CM148" i="3"/>
  <c r="CK148" i="3"/>
  <c r="CI148" i="3"/>
  <c r="CG148" i="3"/>
  <c r="CE148" i="3"/>
  <c r="CK124" i="3"/>
  <c r="CF124" i="3"/>
  <c r="CH124" i="3"/>
  <c r="CC124" i="3"/>
  <c r="CN124" i="3"/>
  <c r="CP124" i="3"/>
  <c r="CE124" i="3"/>
  <c r="CJ124" i="3"/>
  <c r="CI124" i="3"/>
  <c r="CD124" i="3"/>
  <c r="CL124" i="3"/>
  <c r="CM124" i="3"/>
  <c r="CG124" i="3"/>
  <c r="CQ124" i="3"/>
  <c r="CO124" i="3"/>
  <c r="CD101" i="3"/>
  <c r="CH101" i="3"/>
  <c r="CL101" i="3"/>
  <c r="CP101" i="3"/>
  <c r="CG101" i="3"/>
  <c r="CM101" i="3"/>
  <c r="CF101" i="3"/>
  <c r="CN101" i="3"/>
  <c r="CI101" i="3"/>
  <c r="CO101" i="3"/>
  <c r="CC101" i="3"/>
  <c r="CJ101" i="3"/>
  <c r="CQ101" i="3"/>
  <c r="CK101" i="3"/>
  <c r="CE101" i="3"/>
  <c r="CE145" i="3"/>
  <c r="CI145" i="3"/>
  <c r="CM145" i="3"/>
  <c r="CQ145" i="3"/>
  <c r="CF145" i="3"/>
  <c r="CK145" i="3"/>
  <c r="CG145" i="3"/>
  <c r="CL145" i="3"/>
  <c r="CC145" i="3"/>
  <c r="CN145" i="3"/>
  <c r="CD145" i="3"/>
  <c r="CO145" i="3"/>
  <c r="CH145" i="3"/>
  <c r="CP145" i="3"/>
  <c r="CJ145" i="3"/>
  <c r="CD77" i="3"/>
  <c r="CH77" i="3"/>
  <c r="CL77" i="3"/>
  <c r="CP77" i="3"/>
  <c r="CC77" i="3"/>
  <c r="CI77" i="3"/>
  <c r="CN77" i="3"/>
  <c r="CE77" i="3"/>
  <c r="CK77" i="3"/>
  <c r="CF77" i="3"/>
  <c r="CM77" i="3"/>
  <c r="CO77" i="3"/>
  <c r="CQ77" i="3"/>
  <c r="CG77" i="3"/>
  <c r="CJ77" i="3"/>
  <c r="CF47" i="3"/>
  <c r="CJ47" i="3"/>
  <c r="CN47" i="3"/>
  <c r="CE47" i="3"/>
  <c r="CK47" i="3"/>
  <c r="CP47" i="3"/>
  <c r="CG47" i="3"/>
  <c r="CM47" i="3"/>
  <c r="CC47" i="3"/>
  <c r="CL47" i="3"/>
  <c r="CD47" i="3"/>
  <c r="CO47" i="3"/>
  <c r="CH47" i="3"/>
  <c r="CI47" i="3"/>
  <c r="CQ47" i="3"/>
  <c r="CD52" i="3"/>
  <c r="CL52" i="3"/>
  <c r="CH52" i="3"/>
  <c r="CI52" i="3"/>
  <c r="CJ52" i="3"/>
  <c r="CK52" i="3"/>
  <c r="CM52" i="3"/>
  <c r="CN52" i="3"/>
  <c r="CO52" i="3"/>
  <c r="CQ52" i="3"/>
  <c r="CC52" i="3"/>
  <c r="CE52" i="3"/>
  <c r="CF52" i="3"/>
  <c r="CG52" i="3"/>
  <c r="CP52" i="3"/>
  <c r="CF103" i="3"/>
  <c r="CJ103" i="3"/>
  <c r="CN103" i="3"/>
  <c r="CD103" i="3"/>
  <c r="CI103" i="3"/>
  <c r="CO103" i="3"/>
  <c r="CE103" i="3"/>
  <c r="CL103" i="3"/>
  <c r="CG103" i="3"/>
  <c r="CM103" i="3"/>
  <c r="CH103" i="3"/>
  <c r="CP103" i="3"/>
  <c r="CK103" i="3"/>
  <c r="CQ103" i="3"/>
  <c r="CC103" i="3"/>
  <c r="CC105" i="3"/>
  <c r="CG105" i="3"/>
  <c r="CK105" i="3"/>
  <c r="CO105" i="3"/>
  <c r="CH105" i="3"/>
  <c r="CM105" i="3"/>
  <c r="CD105" i="3"/>
  <c r="CI105" i="3"/>
  <c r="CN105" i="3"/>
  <c r="CE105" i="3"/>
  <c r="CJ105" i="3"/>
  <c r="CP105" i="3"/>
  <c r="CQ105" i="3"/>
  <c r="CF105" i="3"/>
  <c r="CL105" i="3"/>
  <c r="CF62" i="3"/>
  <c r="CJ62" i="3"/>
  <c r="CN62" i="3"/>
  <c r="CE62" i="3"/>
  <c r="CK62" i="3"/>
  <c r="CP62" i="3"/>
  <c r="CC62" i="3"/>
  <c r="CI62" i="3"/>
  <c r="CQ62" i="3"/>
  <c r="CD62" i="3"/>
  <c r="CL62" i="3"/>
  <c r="CG62" i="3"/>
  <c r="CH62" i="3"/>
  <c r="CM62" i="3"/>
  <c r="CO62" i="3"/>
  <c r="CE50" i="3"/>
  <c r="CI50" i="3"/>
  <c r="CM50" i="3"/>
  <c r="CQ50" i="3"/>
  <c r="CD50" i="3"/>
  <c r="CJ50" i="3"/>
  <c r="CO50" i="3"/>
  <c r="CH50" i="3"/>
  <c r="CP50" i="3"/>
  <c r="CG50" i="3"/>
  <c r="CK50" i="3"/>
  <c r="CL50" i="3"/>
  <c r="CN50" i="3"/>
  <c r="CC50" i="3"/>
  <c r="CF50" i="3"/>
  <c r="CE153" i="3"/>
  <c r="CI153" i="3"/>
  <c r="CM153" i="3"/>
  <c r="CQ153" i="3"/>
  <c r="CD153" i="3"/>
  <c r="CJ153" i="3"/>
  <c r="CO153" i="3"/>
  <c r="CH153" i="3"/>
  <c r="CP153" i="3"/>
  <c r="CC153" i="3"/>
  <c r="CK153" i="3"/>
  <c r="CF153" i="3"/>
  <c r="CL153" i="3"/>
  <c r="CG153" i="3"/>
  <c r="CN153" i="3"/>
  <c r="CD95" i="3"/>
  <c r="CH95" i="3"/>
  <c r="CL95" i="3"/>
  <c r="CP95" i="3"/>
  <c r="CG95" i="3"/>
  <c r="CM95" i="3"/>
  <c r="CF95" i="3"/>
  <c r="CN95" i="3"/>
  <c r="CI95" i="3"/>
  <c r="CO95" i="3"/>
  <c r="CC95" i="3"/>
  <c r="CJ95" i="3"/>
  <c r="CQ95" i="3"/>
  <c r="CE95" i="3"/>
  <c r="CK95" i="3"/>
  <c r="CC83" i="3"/>
  <c r="CG83" i="3"/>
  <c r="CK83" i="3"/>
  <c r="CO83" i="3"/>
  <c r="CF83" i="3"/>
  <c r="CL83" i="3"/>
  <c r="CQ83" i="3"/>
  <c r="CE83" i="3"/>
  <c r="CH83" i="3"/>
  <c r="CN83" i="3"/>
  <c r="CI83" i="3"/>
  <c r="CJ83" i="3"/>
  <c r="CM83" i="3"/>
  <c r="CD83" i="3"/>
  <c r="CP83" i="3"/>
  <c r="CF58" i="3"/>
  <c r="CJ58" i="3"/>
  <c r="CN58" i="3"/>
  <c r="CE58" i="3"/>
  <c r="CK58" i="3"/>
  <c r="CP58" i="3"/>
  <c r="CH58" i="3"/>
  <c r="CO58" i="3"/>
  <c r="CC58" i="3"/>
  <c r="CI58" i="3"/>
  <c r="CQ58" i="3"/>
  <c r="CL58" i="3"/>
  <c r="CM58" i="3"/>
  <c r="CD58" i="3"/>
  <c r="CG58" i="3"/>
  <c r="CF44" i="3"/>
  <c r="CJ44" i="3"/>
  <c r="CN44" i="3"/>
  <c r="CC44" i="3"/>
  <c r="CG44" i="3"/>
  <c r="CK44" i="3"/>
  <c r="CO44" i="3"/>
  <c r="CD44" i="3"/>
  <c r="CL44" i="3"/>
  <c r="CE44" i="3"/>
  <c r="CP44" i="3"/>
  <c r="CH44" i="3"/>
  <c r="CI44" i="3"/>
  <c r="CM44" i="3"/>
  <c r="CQ44" i="3"/>
  <c r="CE39" i="3"/>
  <c r="CI39" i="3"/>
  <c r="CM39" i="3"/>
  <c r="CQ39" i="3"/>
  <c r="CF39" i="3"/>
  <c r="CJ39" i="3"/>
  <c r="CN39" i="3"/>
  <c r="CG39" i="3"/>
  <c r="CO39" i="3"/>
  <c r="CD39" i="3"/>
  <c r="CP39" i="3"/>
  <c r="CK39" i="3"/>
  <c r="CL39" i="3"/>
  <c r="CC39" i="3"/>
  <c r="CH39" i="3"/>
  <c r="CC36" i="3"/>
  <c r="CF36" i="3"/>
  <c r="CJ36" i="3"/>
  <c r="CN36" i="3"/>
  <c r="CG36" i="3"/>
  <c r="CK36" i="3"/>
  <c r="CO36" i="3"/>
  <c r="CD36" i="3"/>
  <c r="CL36" i="3"/>
  <c r="CH36" i="3"/>
  <c r="CQ36" i="3"/>
  <c r="CM36" i="3"/>
  <c r="CP36" i="3"/>
  <c r="CE36" i="3"/>
  <c r="CI36" i="3"/>
  <c r="CD25" i="3"/>
  <c r="CH25" i="3"/>
  <c r="CL25" i="3"/>
  <c r="CP25" i="3"/>
  <c r="CF25" i="3"/>
  <c r="CK25" i="3"/>
  <c r="CQ25" i="3"/>
  <c r="CG25" i="3"/>
  <c r="CM25" i="3"/>
  <c r="CI25" i="3"/>
  <c r="CC25" i="3"/>
  <c r="CO25" i="3"/>
  <c r="CJ25" i="3"/>
  <c r="CN25" i="3"/>
  <c r="CE25" i="3"/>
  <c r="CC128" i="3"/>
  <c r="CN128" i="3"/>
  <c r="CK128" i="3"/>
  <c r="CP128" i="3"/>
  <c r="CF128" i="3"/>
  <c r="CH128" i="3"/>
  <c r="CE128" i="3"/>
  <c r="CO128" i="3"/>
  <c r="CG128" i="3"/>
  <c r="CI128" i="3"/>
  <c r="CJ128" i="3"/>
  <c r="CM128" i="3"/>
  <c r="CD128" i="3"/>
  <c r="CQ128" i="3"/>
  <c r="CL128" i="3"/>
  <c r="CF138" i="3"/>
  <c r="CJ138" i="3"/>
  <c r="CN138" i="3"/>
  <c r="CD138" i="3"/>
  <c r="CI138" i="3"/>
  <c r="CO138" i="3"/>
  <c r="CE138" i="3"/>
  <c r="CK138" i="3"/>
  <c r="CP138" i="3"/>
  <c r="CG138" i="3"/>
  <c r="CQ138" i="3"/>
  <c r="CH138" i="3"/>
  <c r="CL138" i="3"/>
  <c r="CC138" i="3"/>
  <c r="CM138" i="3"/>
  <c r="CL100" i="3"/>
  <c r="CD100" i="3"/>
  <c r="CI100" i="3"/>
  <c r="CJ100" i="3"/>
  <c r="CK100" i="3"/>
  <c r="CH100" i="3"/>
  <c r="CM100" i="3"/>
  <c r="CN100" i="3"/>
  <c r="CO100" i="3"/>
  <c r="CQ100" i="3"/>
  <c r="CC100" i="3"/>
  <c r="CE100" i="3"/>
  <c r="CF100" i="3"/>
  <c r="CG100" i="3"/>
  <c r="CP100" i="3"/>
  <c r="CC147" i="3"/>
  <c r="CG147" i="3"/>
  <c r="CK147" i="3"/>
  <c r="CO147" i="3"/>
  <c r="CD147" i="3"/>
  <c r="CI147" i="3"/>
  <c r="CN147" i="3"/>
  <c r="CE147" i="3"/>
  <c r="CL147" i="3"/>
  <c r="CF147" i="3"/>
  <c r="CM147" i="3"/>
  <c r="CH147" i="3"/>
  <c r="CP147" i="3"/>
  <c r="CJ147" i="3"/>
  <c r="CQ147" i="3"/>
  <c r="CD98" i="3"/>
  <c r="CH98" i="3"/>
  <c r="CL98" i="3"/>
  <c r="CP98" i="3"/>
  <c r="CG98" i="3"/>
  <c r="CM98" i="3"/>
  <c r="CC98" i="3"/>
  <c r="CJ98" i="3"/>
  <c r="CQ98" i="3"/>
  <c r="CE98" i="3"/>
  <c r="CK98" i="3"/>
  <c r="CF98" i="3"/>
  <c r="CN98" i="3"/>
  <c r="CO98" i="3"/>
  <c r="CI98" i="3"/>
  <c r="CF150" i="3"/>
  <c r="CJ150" i="3"/>
  <c r="CN150" i="3"/>
  <c r="CD150" i="3"/>
  <c r="CI150" i="3"/>
  <c r="CO150" i="3"/>
  <c r="CC150" i="3"/>
  <c r="CK150" i="3"/>
  <c r="CQ150" i="3"/>
  <c r="CE150" i="3"/>
  <c r="CL150" i="3"/>
  <c r="CG150" i="3"/>
  <c r="CM150" i="3"/>
  <c r="CH150" i="3"/>
  <c r="CP150" i="3"/>
  <c r="CF114" i="3"/>
  <c r="CJ114" i="3"/>
  <c r="CN114" i="3"/>
  <c r="CE114" i="3"/>
  <c r="CK114" i="3"/>
  <c r="CP114" i="3"/>
  <c r="CG114" i="3"/>
  <c r="CL114" i="3"/>
  <c r="CQ114" i="3"/>
  <c r="CC114" i="3"/>
  <c r="CH114" i="3"/>
  <c r="CM114" i="3"/>
  <c r="CO114" i="3"/>
  <c r="CD114" i="3"/>
  <c r="CI114" i="3"/>
  <c r="CF82" i="3"/>
  <c r="CJ82" i="3"/>
  <c r="CN82" i="3"/>
  <c r="CE82" i="3"/>
  <c r="CK82" i="3"/>
  <c r="CP82" i="3"/>
  <c r="CG82" i="3"/>
  <c r="CM82" i="3"/>
  <c r="CH82" i="3"/>
  <c r="CO82" i="3"/>
  <c r="CI82" i="3"/>
  <c r="CL82" i="3"/>
  <c r="CC82" i="3"/>
  <c r="CQ82" i="3"/>
  <c r="CD82" i="3"/>
  <c r="CH120" i="3"/>
  <c r="CP120" i="3"/>
  <c r="CE120" i="3"/>
  <c r="CF120" i="3"/>
  <c r="CG120" i="3"/>
  <c r="CI120" i="3"/>
  <c r="CJ120" i="3"/>
  <c r="CK120" i="3"/>
  <c r="CM120" i="3"/>
  <c r="CN120" i="3"/>
  <c r="CO120" i="3"/>
  <c r="CL120" i="3"/>
  <c r="CQ120" i="3"/>
  <c r="CC120" i="3"/>
  <c r="CD120" i="3"/>
  <c r="CL92" i="3"/>
  <c r="CD92" i="3"/>
  <c r="CQ92" i="3"/>
  <c r="CC92" i="3"/>
  <c r="CE92" i="3"/>
  <c r="CF92" i="3"/>
  <c r="CG92" i="3"/>
  <c r="CH92" i="3"/>
  <c r="CI92" i="3"/>
  <c r="CJ92" i="3"/>
  <c r="CK92" i="3"/>
  <c r="CP92" i="3"/>
  <c r="CM92" i="3"/>
  <c r="CN92" i="3"/>
  <c r="CO92" i="3"/>
  <c r="CD55" i="3"/>
  <c r="CP55" i="3"/>
  <c r="CH55" i="3"/>
  <c r="CE55" i="3"/>
  <c r="CF55" i="3"/>
  <c r="CG55" i="3"/>
  <c r="CI55" i="3"/>
  <c r="CJ55" i="3"/>
  <c r="CK55" i="3"/>
  <c r="CM55" i="3"/>
  <c r="CN55" i="3"/>
  <c r="CO55" i="3"/>
  <c r="CL55" i="3"/>
  <c r="CQ55" i="3"/>
  <c r="CC55" i="3"/>
  <c r="CC131" i="3"/>
  <c r="CG131" i="3"/>
  <c r="CK131" i="3"/>
  <c r="CO131" i="3"/>
  <c r="CH131" i="3"/>
  <c r="CM131" i="3"/>
  <c r="CD131" i="3"/>
  <c r="CI131" i="3"/>
  <c r="CN131" i="3"/>
  <c r="CJ131" i="3"/>
  <c r="CL131" i="3"/>
  <c r="CE131" i="3"/>
  <c r="CP131" i="3"/>
  <c r="CF131" i="3"/>
  <c r="CQ131" i="3"/>
  <c r="CE129" i="3"/>
  <c r="CI129" i="3"/>
  <c r="CM129" i="3"/>
  <c r="CQ129" i="3"/>
  <c r="CF129" i="3"/>
  <c r="CK129" i="3"/>
  <c r="CP129" i="3"/>
  <c r="CG129" i="3"/>
  <c r="CL129" i="3"/>
  <c r="CH129" i="3"/>
  <c r="CJ129" i="3"/>
  <c r="CC129" i="3"/>
  <c r="CN129" i="3"/>
  <c r="CD129" i="3"/>
  <c r="CO129" i="3"/>
  <c r="CE85" i="3"/>
  <c r="CI85" i="3"/>
  <c r="CM85" i="3"/>
  <c r="CQ85" i="3"/>
  <c r="CD85" i="3"/>
  <c r="CJ85" i="3"/>
  <c r="CO85" i="3"/>
  <c r="CC85" i="3"/>
  <c r="CK85" i="3"/>
  <c r="CH85" i="3"/>
  <c r="CL85" i="3"/>
  <c r="CF85" i="3"/>
  <c r="CN85" i="3"/>
  <c r="CP85" i="3"/>
  <c r="CG85" i="3"/>
  <c r="CE132" i="3"/>
  <c r="CF132" i="3"/>
  <c r="CN132" i="3"/>
  <c r="CC132" i="3"/>
  <c r="CP132" i="3"/>
  <c r="CH132" i="3"/>
  <c r="CJ132" i="3"/>
  <c r="CL132" i="3"/>
  <c r="CQ132" i="3"/>
  <c r="CO132" i="3"/>
  <c r="CM132" i="3"/>
  <c r="CK132" i="3"/>
  <c r="CI132" i="3"/>
  <c r="CG132" i="3"/>
  <c r="CD132" i="3"/>
  <c r="CD60" i="3"/>
  <c r="CH60" i="3"/>
  <c r="CL60" i="3"/>
  <c r="CP60" i="3"/>
  <c r="CC60" i="3"/>
  <c r="CI60" i="3"/>
  <c r="CN60" i="3"/>
  <c r="CE60" i="3"/>
  <c r="CK60" i="3"/>
  <c r="CF60" i="3"/>
  <c r="CM60" i="3"/>
  <c r="CG60" i="3"/>
  <c r="CJ60" i="3"/>
  <c r="CO60" i="3"/>
  <c r="CQ60" i="3"/>
  <c r="CD45" i="3"/>
  <c r="CH45" i="3"/>
  <c r="CL45" i="3"/>
  <c r="CP45" i="3"/>
  <c r="CC45" i="3"/>
  <c r="CI45" i="3"/>
  <c r="CN45" i="3"/>
  <c r="CG45" i="3"/>
  <c r="CO45" i="3"/>
  <c r="CE45" i="3"/>
  <c r="CM45" i="3"/>
  <c r="CF45" i="3"/>
  <c r="CQ45" i="3"/>
  <c r="CJ45" i="3"/>
  <c r="CK45" i="3"/>
  <c r="CE46" i="3"/>
  <c r="CI46" i="3"/>
  <c r="CM46" i="3"/>
  <c r="CQ46" i="3"/>
  <c r="CD46" i="3"/>
  <c r="CJ46" i="3"/>
  <c r="CO46" i="3"/>
  <c r="CG46" i="3"/>
  <c r="CN46" i="3"/>
  <c r="CH46" i="3"/>
  <c r="CK46" i="3"/>
  <c r="CC46" i="3"/>
  <c r="CF46" i="3"/>
  <c r="CL46" i="3"/>
  <c r="CP46" i="3"/>
  <c r="CE149" i="3"/>
  <c r="CI149" i="3"/>
  <c r="CM149" i="3"/>
  <c r="CQ149" i="3"/>
  <c r="CC149" i="3"/>
  <c r="CH149" i="3"/>
  <c r="CN149" i="3"/>
  <c r="CD149" i="3"/>
  <c r="CK149" i="3"/>
  <c r="CF149" i="3"/>
  <c r="CL149" i="3"/>
  <c r="CG149" i="3"/>
  <c r="CO149" i="3"/>
  <c r="CJ149" i="3"/>
  <c r="CP149" i="3"/>
  <c r="CC91" i="3"/>
  <c r="CG91" i="3"/>
  <c r="CK91" i="3"/>
  <c r="CO91" i="3"/>
  <c r="CF91" i="3"/>
  <c r="CL91" i="3"/>
  <c r="CQ91" i="3"/>
  <c r="CD91" i="3"/>
  <c r="CJ91" i="3"/>
  <c r="CE91" i="3"/>
  <c r="CM91" i="3"/>
  <c r="CH91" i="3"/>
  <c r="CN91" i="3"/>
  <c r="CI91" i="3"/>
  <c r="CP91" i="3"/>
  <c r="CC135" i="3"/>
  <c r="CG135" i="3"/>
  <c r="CK135" i="3"/>
  <c r="CO135" i="3"/>
  <c r="CD135" i="3"/>
  <c r="CI135" i="3"/>
  <c r="CN135" i="3"/>
  <c r="CE135" i="3"/>
  <c r="CJ135" i="3"/>
  <c r="CP135" i="3"/>
  <c r="CL135" i="3"/>
  <c r="CM135" i="3"/>
  <c r="CF135" i="3"/>
  <c r="CQ135" i="3"/>
  <c r="CH135" i="3"/>
  <c r="CC144" i="3"/>
  <c r="CF144" i="3"/>
  <c r="CN144" i="3"/>
  <c r="CL144" i="3"/>
  <c r="CD144" i="3"/>
  <c r="CP144" i="3"/>
  <c r="CH144" i="3"/>
  <c r="CJ144" i="3"/>
  <c r="CQ144" i="3"/>
  <c r="CK144" i="3"/>
  <c r="CM144" i="3"/>
  <c r="CG144" i="3"/>
  <c r="CI144" i="3"/>
  <c r="CE144" i="3"/>
  <c r="CO144" i="3"/>
  <c r="CC136" i="3"/>
  <c r="CF136" i="3"/>
  <c r="CN136" i="3"/>
  <c r="CH136" i="3"/>
  <c r="CJ136" i="3"/>
  <c r="CL136" i="3"/>
  <c r="CP136" i="3"/>
  <c r="CD136" i="3"/>
  <c r="CQ136" i="3"/>
  <c r="CM136" i="3"/>
  <c r="CO136" i="3"/>
  <c r="CI136" i="3"/>
  <c r="CK136" i="3"/>
  <c r="CE136" i="3"/>
  <c r="CG136" i="3"/>
  <c r="CF93" i="3"/>
  <c r="CJ93" i="3"/>
  <c r="CN93" i="3"/>
  <c r="CE93" i="3"/>
  <c r="CK93" i="3"/>
  <c r="CP93" i="3"/>
  <c r="CH93" i="3"/>
  <c r="CO93" i="3"/>
  <c r="CC93" i="3"/>
  <c r="CI93" i="3"/>
  <c r="CQ93" i="3"/>
  <c r="CD93" i="3"/>
  <c r="CL93" i="3"/>
  <c r="CG93" i="3"/>
  <c r="CM93" i="3"/>
  <c r="CE81" i="3"/>
  <c r="CI81" i="3"/>
  <c r="CM81" i="3"/>
  <c r="CQ81" i="3"/>
  <c r="CD81" i="3"/>
  <c r="CJ81" i="3"/>
  <c r="CO81" i="3"/>
  <c r="CG81" i="3"/>
  <c r="CN81" i="3"/>
  <c r="CH81" i="3"/>
  <c r="CP81" i="3"/>
  <c r="CK81" i="3"/>
  <c r="CL81" i="3"/>
  <c r="CC81" i="3"/>
  <c r="CF81" i="3"/>
  <c r="CD56" i="3"/>
  <c r="CH56" i="3"/>
  <c r="CL56" i="3"/>
  <c r="CP56" i="3"/>
  <c r="CC56" i="3"/>
  <c r="CI56" i="3"/>
  <c r="CN56" i="3"/>
  <c r="CJ56" i="3"/>
  <c r="CQ56" i="3"/>
  <c r="CE56" i="3"/>
  <c r="CK56" i="3"/>
  <c r="CM56" i="3"/>
  <c r="CO56" i="3"/>
  <c r="CF56" i="3"/>
  <c r="CG56" i="3"/>
  <c r="CC41" i="3"/>
  <c r="CG41" i="3"/>
  <c r="CK41" i="3"/>
  <c r="CO41" i="3"/>
  <c r="CD41" i="3"/>
  <c r="CH41" i="3"/>
  <c r="CL41" i="3"/>
  <c r="CP41" i="3"/>
  <c r="CI41" i="3"/>
  <c r="CQ41" i="3"/>
  <c r="CF41" i="3"/>
  <c r="CJ41" i="3"/>
  <c r="CM41" i="3"/>
  <c r="CE41" i="3"/>
  <c r="CN41" i="3"/>
  <c r="CF31" i="3"/>
  <c r="CJ31" i="3"/>
  <c r="CN31" i="3"/>
  <c r="CG31" i="3"/>
  <c r="CL31" i="3"/>
  <c r="CQ31" i="3"/>
  <c r="CC31" i="3"/>
  <c r="CH31" i="3"/>
  <c r="CM31" i="3"/>
  <c r="CD31" i="3"/>
  <c r="CO31" i="3"/>
  <c r="CK31" i="3"/>
  <c r="CP31" i="3"/>
  <c r="CE31" i="3"/>
  <c r="CI31" i="3"/>
  <c r="CC37" i="3"/>
  <c r="CG37" i="3"/>
  <c r="CK37" i="3"/>
  <c r="CO37" i="3"/>
  <c r="CD37" i="3"/>
  <c r="CH37" i="3"/>
  <c r="CL37" i="3"/>
  <c r="CP37" i="3"/>
  <c r="CE37" i="3"/>
  <c r="CM37" i="3"/>
  <c r="CN37" i="3"/>
  <c r="CJ37" i="3"/>
  <c r="CQ37" i="3"/>
  <c r="CF37" i="3"/>
  <c r="CI37" i="3"/>
  <c r="CF27" i="3"/>
  <c r="CJ27" i="3"/>
  <c r="CN27" i="3"/>
  <c r="CC27" i="3"/>
  <c r="CH27" i="3"/>
  <c r="CM27" i="3"/>
  <c r="CD27" i="3"/>
  <c r="CI27" i="3"/>
  <c r="CO27" i="3"/>
  <c r="CK27" i="3"/>
  <c r="CP27" i="3"/>
  <c r="CQ27" i="3"/>
  <c r="CE27" i="3"/>
  <c r="CG27" i="3"/>
  <c r="CL27" i="3"/>
  <c r="CE34" i="3"/>
  <c r="CI34" i="3"/>
  <c r="CM34" i="3"/>
  <c r="CQ34" i="3"/>
  <c r="CD34" i="3"/>
  <c r="CJ34" i="3"/>
  <c r="CO34" i="3"/>
  <c r="CF34" i="3"/>
  <c r="CK34" i="3"/>
  <c r="CP34" i="3"/>
  <c r="CL34" i="3"/>
  <c r="CH34" i="3"/>
  <c r="CG34" i="3"/>
  <c r="CN34" i="3"/>
  <c r="CC34" i="3"/>
  <c r="CE26" i="3"/>
  <c r="CI26" i="3"/>
  <c r="CM26" i="3"/>
  <c r="CQ26" i="3"/>
  <c r="CG26" i="3"/>
  <c r="CL26" i="3"/>
  <c r="CC26" i="3"/>
  <c r="CH26" i="3"/>
  <c r="CN26" i="3"/>
  <c r="CD26" i="3"/>
  <c r="CO26" i="3"/>
  <c r="CP26" i="3"/>
  <c r="CK26" i="3"/>
  <c r="CF26" i="3"/>
  <c r="CJ26" i="3"/>
  <c r="CE22" i="3"/>
  <c r="CI22" i="3"/>
  <c r="CM22" i="3"/>
  <c r="CQ22" i="3"/>
  <c r="CC22" i="3"/>
  <c r="CH22" i="3"/>
  <c r="CN22" i="3"/>
  <c r="CD22" i="3"/>
  <c r="CJ22" i="3"/>
  <c r="CO22" i="3"/>
  <c r="CK22" i="3"/>
  <c r="CF22" i="3"/>
  <c r="CP22" i="3"/>
  <c r="CG22" i="3"/>
  <c r="CL22" i="3"/>
  <c r="CD42" i="3"/>
  <c r="CH42" i="3"/>
  <c r="CL42" i="3"/>
  <c r="CP42" i="3"/>
  <c r="CE42" i="3"/>
  <c r="CI42" i="3"/>
  <c r="CM42" i="3"/>
  <c r="CQ42" i="3"/>
  <c r="CJ42" i="3"/>
  <c r="CC42" i="3"/>
  <c r="CN42" i="3"/>
  <c r="CG42" i="3"/>
  <c r="CK42" i="3"/>
  <c r="CO42" i="3"/>
  <c r="CF42" i="3"/>
  <c r="CE107" i="3"/>
  <c r="CI107" i="3"/>
  <c r="CM107" i="3"/>
  <c r="CQ107" i="3"/>
  <c r="CD107" i="3"/>
  <c r="CJ107" i="3"/>
  <c r="CO107" i="3"/>
  <c r="CF107" i="3"/>
  <c r="CK107" i="3"/>
  <c r="CP107" i="3"/>
  <c r="CG107" i="3"/>
  <c r="CL107" i="3"/>
  <c r="CH107" i="3"/>
  <c r="CN107" i="3"/>
  <c r="CC107" i="3"/>
  <c r="CF134" i="3"/>
  <c r="CJ134" i="3"/>
  <c r="CN134" i="3"/>
  <c r="CC134" i="3"/>
  <c r="CH134" i="3"/>
  <c r="CM134" i="3"/>
  <c r="CD134" i="3"/>
  <c r="CI134" i="3"/>
  <c r="CO134" i="3"/>
  <c r="CE134" i="3"/>
  <c r="CP134" i="3"/>
  <c r="CG134" i="3"/>
  <c r="CQ134" i="3"/>
  <c r="CK134" i="3"/>
  <c r="CL134" i="3"/>
  <c r="CH96" i="3"/>
  <c r="CP96" i="3"/>
  <c r="CM96" i="3"/>
  <c r="CN96" i="3"/>
  <c r="CO96" i="3"/>
  <c r="CD96" i="3"/>
  <c r="CQ96" i="3"/>
  <c r="CC96" i="3"/>
  <c r="CL96" i="3"/>
  <c r="CE96" i="3"/>
  <c r="CF96" i="3"/>
  <c r="CG96" i="3"/>
  <c r="CI96" i="3"/>
  <c r="CJ96" i="3"/>
  <c r="CK96" i="3"/>
  <c r="CD122" i="3"/>
  <c r="CH122" i="3"/>
  <c r="CL122" i="3"/>
  <c r="CP122" i="3"/>
  <c r="CG122" i="3"/>
  <c r="CM122" i="3"/>
  <c r="CC122" i="3"/>
  <c r="CI122" i="3"/>
  <c r="CN122" i="3"/>
  <c r="CJ122" i="3"/>
  <c r="CK122" i="3"/>
  <c r="CE122" i="3"/>
  <c r="CO122" i="3"/>
  <c r="CF122" i="3"/>
  <c r="CQ122" i="3"/>
  <c r="CD76" i="3"/>
  <c r="CL76" i="3"/>
  <c r="CP76" i="3"/>
  <c r="CQ76" i="3"/>
  <c r="CC76" i="3"/>
  <c r="CE76" i="3"/>
  <c r="CF76" i="3"/>
  <c r="CG76" i="3"/>
  <c r="CH76" i="3"/>
  <c r="CI76" i="3"/>
  <c r="CJ76" i="3"/>
  <c r="CK76" i="3"/>
  <c r="CM76" i="3"/>
  <c r="CN76" i="3"/>
  <c r="CO76" i="3"/>
  <c r="CF142" i="3"/>
  <c r="CJ142" i="3"/>
  <c r="CN142" i="3"/>
  <c r="CE142" i="3"/>
  <c r="CK142" i="3"/>
  <c r="CP142" i="3"/>
  <c r="CG142" i="3"/>
  <c r="CL142" i="3"/>
  <c r="CQ142" i="3"/>
  <c r="CH142" i="3"/>
  <c r="CI142" i="3"/>
  <c r="CC142" i="3"/>
  <c r="CM142" i="3"/>
  <c r="CD142" i="3"/>
  <c r="CO142" i="3"/>
  <c r="CC94" i="3"/>
  <c r="CG94" i="3"/>
  <c r="CK94" i="3"/>
  <c r="CO94" i="3"/>
  <c r="CF94" i="3"/>
  <c r="CL94" i="3"/>
  <c r="CQ94" i="3"/>
  <c r="CH94" i="3"/>
  <c r="CN94" i="3"/>
  <c r="CI94" i="3"/>
  <c r="CP94" i="3"/>
  <c r="CD94" i="3"/>
  <c r="CJ94" i="3"/>
  <c r="CE94" i="3"/>
  <c r="CM94" i="3"/>
  <c r="CH80" i="3"/>
  <c r="CP80" i="3"/>
  <c r="CM80" i="3"/>
  <c r="CN80" i="3"/>
  <c r="CO80" i="3"/>
  <c r="CD80" i="3"/>
  <c r="CL80" i="3"/>
  <c r="CQ80" i="3"/>
  <c r="CC80" i="3"/>
  <c r="CE80" i="3"/>
  <c r="CF80" i="3"/>
  <c r="CG80" i="3"/>
  <c r="CI80" i="3"/>
  <c r="CJ80" i="3"/>
  <c r="CK80" i="3"/>
  <c r="CC118" i="3"/>
  <c r="CG118" i="3"/>
  <c r="CK118" i="3"/>
  <c r="CO118" i="3"/>
  <c r="CF118" i="3"/>
  <c r="CL118" i="3"/>
  <c r="CQ118" i="3"/>
  <c r="CH118" i="3"/>
  <c r="CM118" i="3"/>
  <c r="CD118" i="3"/>
  <c r="CN118" i="3"/>
  <c r="CE118" i="3"/>
  <c r="CP118" i="3"/>
  <c r="CI118" i="3"/>
  <c r="CJ118" i="3"/>
  <c r="CP88" i="3"/>
  <c r="CH88" i="3"/>
  <c r="CE88" i="3"/>
  <c r="CF88" i="3"/>
  <c r="CG88" i="3"/>
  <c r="CI88" i="3"/>
  <c r="CJ88" i="3"/>
  <c r="CK88" i="3"/>
  <c r="CM88" i="3"/>
  <c r="CN88" i="3"/>
  <c r="CO88" i="3"/>
  <c r="CL88" i="3"/>
  <c r="CQ88" i="3"/>
  <c r="CC88" i="3"/>
  <c r="CD88" i="3"/>
  <c r="CE53" i="3"/>
  <c r="CD53" i="3"/>
  <c r="CI53" i="3"/>
  <c r="CM53" i="3"/>
  <c r="CQ53" i="3"/>
  <c r="CC53" i="3"/>
  <c r="CJ53" i="3"/>
  <c r="CO53" i="3"/>
  <c r="CG53" i="3"/>
  <c r="CN53" i="3"/>
  <c r="CH53" i="3"/>
  <c r="CP53" i="3"/>
  <c r="CF53" i="3"/>
  <c r="CK53" i="3"/>
  <c r="CL53" i="3"/>
  <c r="CE157" i="3"/>
  <c r="CI157" i="3"/>
  <c r="CM157" i="3"/>
  <c r="CQ157" i="3"/>
  <c r="CG157" i="3"/>
  <c r="CL157" i="3"/>
  <c r="CC157" i="3"/>
  <c r="CJ157" i="3"/>
  <c r="CP157" i="3"/>
  <c r="CD157" i="3"/>
  <c r="CK157" i="3"/>
  <c r="CF157" i="3"/>
  <c r="CN157" i="3"/>
  <c r="CH157" i="3"/>
  <c r="CO157" i="3"/>
  <c r="CF117" i="3"/>
  <c r="CJ117" i="3"/>
  <c r="CN117" i="3"/>
  <c r="CE117" i="3"/>
  <c r="CK117" i="3"/>
  <c r="CP117" i="3"/>
  <c r="CG117" i="3"/>
  <c r="CL117" i="3"/>
  <c r="CQ117" i="3"/>
  <c r="CH117" i="3"/>
  <c r="CI117" i="3"/>
  <c r="CC117" i="3"/>
  <c r="CM117" i="3"/>
  <c r="CD117" i="3"/>
  <c r="CO117" i="3"/>
  <c r="CF75" i="3"/>
  <c r="CJ75" i="3"/>
  <c r="CN75" i="3"/>
  <c r="CE75" i="3"/>
  <c r="CK75" i="3"/>
  <c r="CP75" i="3"/>
  <c r="CH75" i="3"/>
  <c r="CO75" i="3"/>
  <c r="CC75" i="3"/>
  <c r="CI75" i="3"/>
  <c r="CQ75" i="3"/>
  <c r="CD75" i="3"/>
  <c r="CG75" i="3"/>
  <c r="CL75" i="3"/>
  <c r="CM75" i="3"/>
  <c r="CE133" i="3"/>
  <c r="CI133" i="3"/>
  <c r="CM133" i="3"/>
  <c r="CQ133" i="3"/>
  <c r="CG133" i="3"/>
  <c r="CL133" i="3"/>
  <c r="CC133" i="3"/>
  <c r="CH133" i="3"/>
  <c r="CN133" i="3"/>
  <c r="CJ133" i="3"/>
  <c r="CK133" i="3"/>
  <c r="CD133" i="3"/>
  <c r="CO133" i="3"/>
  <c r="CF133" i="3"/>
  <c r="CP133" i="3"/>
  <c r="CF54" i="3"/>
  <c r="CJ54" i="3"/>
  <c r="CN54" i="3"/>
  <c r="CE54" i="3"/>
  <c r="CK54" i="3"/>
  <c r="CP54" i="3"/>
  <c r="CG54" i="3"/>
  <c r="CM54" i="3"/>
  <c r="CH54" i="3"/>
  <c r="CO54" i="3"/>
  <c r="CC54" i="3"/>
  <c r="CQ54" i="3"/>
  <c r="CD54" i="3"/>
  <c r="CI54" i="3"/>
  <c r="CL54" i="3"/>
  <c r="CE156" i="3"/>
  <c r="CD156" i="3"/>
  <c r="CJ156" i="3"/>
  <c r="CO156" i="3"/>
  <c r="CH156" i="3"/>
  <c r="CP156" i="3"/>
  <c r="CG156" i="3"/>
  <c r="CK156" i="3"/>
  <c r="CC156" i="3"/>
  <c r="CL156" i="3"/>
  <c r="CF156" i="3"/>
  <c r="CN156" i="3"/>
  <c r="CQ156" i="3"/>
  <c r="CM156" i="3"/>
  <c r="CI156" i="3"/>
  <c r="CC121" i="3"/>
  <c r="CG121" i="3"/>
  <c r="CK121" i="3"/>
  <c r="CO121" i="3"/>
  <c r="CF121" i="3"/>
  <c r="CL121" i="3"/>
  <c r="CQ121" i="3"/>
  <c r="CH121" i="3"/>
  <c r="CM121" i="3"/>
  <c r="CD121" i="3"/>
  <c r="CN121" i="3"/>
  <c r="CE121" i="3"/>
  <c r="CP121" i="3"/>
  <c r="CI121" i="3"/>
  <c r="CJ121" i="3"/>
  <c r="CD73" i="3"/>
  <c r="CH73" i="3"/>
  <c r="CL73" i="3"/>
  <c r="CP73" i="3"/>
  <c r="CC73" i="3"/>
  <c r="CI73" i="3"/>
  <c r="CN73" i="3"/>
  <c r="CJ73" i="3"/>
  <c r="CQ73" i="3"/>
  <c r="CE73" i="3"/>
  <c r="CK73" i="3"/>
  <c r="CF73" i="3"/>
  <c r="CG73" i="3"/>
  <c r="CM73" i="3"/>
  <c r="CO73" i="3"/>
  <c r="CD72" i="3"/>
  <c r="CP72" i="3"/>
  <c r="CH72" i="3"/>
  <c r="CE72" i="3"/>
  <c r="CF72" i="3"/>
  <c r="CG72" i="3"/>
  <c r="CI72" i="3"/>
  <c r="CJ72" i="3"/>
  <c r="CK72" i="3"/>
  <c r="CM72" i="3"/>
  <c r="CN72" i="3"/>
  <c r="CO72" i="3"/>
  <c r="CL72" i="3"/>
  <c r="CQ72" i="3"/>
  <c r="CC72" i="3"/>
  <c r="CE123" i="3"/>
  <c r="CI123" i="3"/>
  <c r="CM123" i="3"/>
  <c r="CQ123" i="3"/>
  <c r="CC123" i="3"/>
  <c r="CH123" i="3"/>
  <c r="CN123" i="3"/>
  <c r="CD123" i="3"/>
  <c r="CJ123" i="3"/>
  <c r="CO123" i="3"/>
  <c r="CF123" i="3"/>
  <c r="CP123" i="3"/>
  <c r="CG123" i="3"/>
  <c r="CK123" i="3"/>
  <c r="CL123" i="3"/>
  <c r="CD125" i="3"/>
  <c r="CH125" i="3"/>
  <c r="CL125" i="3"/>
  <c r="CP125" i="3"/>
  <c r="CC125" i="3"/>
  <c r="CI125" i="3"/>
  <c r="CN125" i="3"/>
  <c r="CE125" i="3"/>
  <c r="CJ125" i="3"/>
  <c r="CO125" i="3"/>
  <c r="CF125" i="3"/>
  <c r="CQ125" i="3"/>
  <c r="CG125" i="3"/>
  <c r="CK125" i="3"/>
  <c r="CM125" i="3"/>
  <c r="CF89" i="3"/>
  <c r="CJ89" i="3"/>
  <c r="CN89" i="3"/>
  <c r="CE89" i="3"/>
  <c r="CK89" i="3"/>
  <c r="CP89" i="3"/>
  <c r="CG89" i="3"/>
  <c r="CM89" i="3"/>
  <c r="CI89" i="3"/>
  <c r="CC89" i="3"/>
  <c r="CL89" i="3"/>
  <c r="CD89" i="3"/>
  <c r="CO89" i="3"/>
  <c r="CH89" i="3"/>
  <c r="CQ89" i="3"/>
  <c r="CF79" i="3"/>
  <c r="CJ79" i="3"/>
  <c r="CN79" i="3"/>
  <c r="CE79" i="3"/>
  <c r="CK79" i="3"/>
  <c r="CP79" i="3"/>
  <c r="CC79" i="3"/>
  <c r="CI79" i="3"/>
  <c r="CQ79" i="3"/>
  <c r="CD79" i="3"/>
  <c r="CL79" i="3"/>
  <c r="CM79" i="3"/>
  <c r="CO79" i="3"/>
  <c r="CG79" i="3"/>
  <c r="CH79" i="3"/>
  <c r="CF51" i="3"/>
  <c r="CJ51" i="3"/>
  <c r="CN51" i="3"/>
  <c r="CE51" i="3"/>
  <c r="CK51" i="3"/>
  <c r="CP51" i="3"/>
  <c r="CH51" i="3"/>
  <c r="CO51" i="3"/>
  <c r="CC51" i="3"/>
  <c r="CL51" i="3"/>
  <c r="CD51" i="3"/>
  <c r="CM51" i="3"/>
  <c r="CQ51" i="3"/>
  <c r="CG51" i="3"/>
  <c r="CI51" i="3"/>
  <c r="CE30" i="3"/>
  <c r="CI30" i="3"/>
  <c r="CM30" i="3"/>
  <c r="CQ30" i="3"/>
  <c r="CF30" i="3"/>
  <c r="CK30" i="3"/>
  <c r="CP30" i="3"/>
  <c r="CG30" i="3"/>
  <c r="CL30" i="3"/>
  <c r="CH30" i="3"/>
  <c r="CN30" i="3"/>
  <c r="CJ30" i="3"/>
  <c r="CO30" i="3"/>
  <c r="CC30" i="3"/>
  <c r="CD30" i="3"/>
  <c r="CD33" i="3"/>
  <c r="CH33" i="3"/>
  <c r="CL33" i="3"/>
  <c r="CP33" i="3"/>
  <c r="CC33" i="3"/>
  <c r="CI33" i="3"/>
  <c r="CN33" i="3"/>
  <c r="CE33" i="3"/>
  <c r="CJ33" i="3"/>
  <c r="CO33" i="3"/>
  <c r="CF33" i="3"/>
  <c r="CQ33" i="3"/>
  <c r="CK33" i="3"/>
  <c r="CG33" i="3"/>
  <c r="CM33" i="3"/>
  <c r="CE43" i="3"/>
  <c r="CI43" i="3"/>
  <c r="CM43" i="3"/>
  <c r="CQ43" i="3"/>
  <c r="CF43" i="3"/>
  <c r="CJ43" i="3"/>
  <c r="CN43" i="3"/>
  <c r="CC43" i="3"/>
  <c r="CK43" i="3"/>
  <c r="CH43" i="3"/>
  <c r="CG43" i="3"/>
  <c r="CL43" i="3"/>
  <c r="CD43" i="3"/>
  <c r="CO43" i="3"/>
  <c r="CP43" i="3"/>
  <c r="CF35" i="3"/>
  <c r="CJ35" i="3"/>
  <c r="CN35" i="3"/>
  <c r="CE35" i="3"/>
  <c r="CK35" i="3"/>
  <c r="CP35" i="3"/>
  <c r="CG35" i="3"/>
  <c r="CL35" i="3"/>
  <c r="CQ35" i="3"/>
  <c r="CH35" i="3"/>
  <c r="CI35" i="3"/>
  <c r="CM35" i="3"/>
  <c r="CO35" i="3"/>
  <c r="CC35" i="3"/>
  <c r="CD35" i="3"/>
  <c r="CC24" i="3"/>
  <c r="CG24" i="3"/>
  <c r="CK24" i="3"/>
  <c r="CO24" i="3"/>
  <c r="CE24" i="3"/>
  <c r="CJ24" i="3"/>
  <c r="CP24" i="3"/>
  <c r="CF24" i="3"/>
  <c r="CL24" i="3"/>
  <c r="CQ24" i="3"/>
  <c r="CM24" i="3"/>
  <c r="CD24" i="3"/>
  <c r="CH24" i="3"/>
  <c r="CI24" i="3"/>
  <c r="CN24" i="3"/>
  <c r="CC151" i="3"/>
  <c r="CG151" i="3"/>
  <c r="CK151" i="3"/>
  <c r="CO151" i="3"/>
  <c r="CE151" i="3"/>
  <c r="CJ151" i="3"/>
  <c r="CP151" i="3"/>
  <c r="CI151" i="3"/>
  <c r="CQ151" i="3"/>
  <c r="CD151" i="3"/>
  <c r="CL151" i="3"/>
  <c r="CF151" i="3"/>
  <c r="CM151" i="3"/>
  <c r="CH151" i="3"/>
  <c r="CN151" i="3"/>
  <c r="CF154" i="3"/>
  <c r="CJ154" i="3"/>
  <c r="CN154" i="3"/>
  <c r="CE154" i="3"/>
  <c r="CK154" i="3"/>
  <c r="CP154" i="3"/>
  <c r="CH154" i="3"/>
  <c r="CO154" i="3"/>
  <c r="CC154" i="3"/>
  <c r="CI154" i="3"/>
  <c r="CQ154" i="3"/>
  <c r="CD154" i="3"/>
  <c r="CL154" i="3"/>
  <c r="CG154" i="3"/>
  <c r="CM154" i="3"/>
  <c r="CD108" i="3"/>
  <c r="CL108" i="3"/>
  <c r="CQ108" i="3"/>
  <c r="CC108" i="3"/>
  <c r="CE108" i="3"/>
  <c r="CF108" i="3"/>
  <c r="CG108" i="3"/>
  <c r="CH108" i="3"/>
  <c r="CI108" i="3"/>
  <c r="CJ108" i="3"/>
  <c r="CK108" i="3"/>
  <c r="CP108" i="3"/>
  <c r="CM108" i="3"/>
  <c r="CN108" i="3"/>
  <c r="CO108" i="3"/>
  <c r="CH84" i="3"/>
  <c r="CD84" i="3"/>
  <c r="CL84" i="3"/>
  <c r="CI84" i="3"/>
  <c r="CJ84" i="3"/>
  <c r="CK84" i="3"/>
  <c r="CM84" i="3"/>
  <c r="CN84" i="3"/>
  <c r="CO84" i="3"/>
  <c r="CQ84" i="3"/>
  <c r="CC84" i="3"/>
  <c r="CE84" i="3"/>
  <c r="CF84" i="3"/>
  <c r="CG84" i="3"/>
  <c r="CP84" i="3"/>
  <c r="CH112" i="3"/>
  <c r="CP112" i="3"/>
  <c r="CM112" i="3"/>
  <c r="CN112" i="3"/>
  <c r="CO112" i="3"/>
  <c r="CD112" i="3"/>
  <c r="CQ112" i="3"/>
  <c r="CC112" i="3"/>
  <c r="CL112" i="3"/>
  <c r="CE112" i="3"/>
  <c r="CF112" i="3"/>
  <c r="CG112" i="3"/>
  <c r="CI112" i="3"/>
  <c r="CJ112" i="3"/>
  <c r="CK112" i="3"/>
  <c r="CE74" i="3"/>
  <c r="CI74" i="3"/>
  <c r="CM74" i="3"/>
  <c r="CQ74" i="3"/>
  <c r="CD74" i="3"/>
  <c r="CJ74" i="3"/>
  <c r="CO74" i="3"/>
  <c r="CH74" i="3"/>
  <c r="CP74" i="3"/>
  <c r="CC74" i="3"/>
  <c r="CK74" i="3"/>
  <c r="CF74" i="3"/>
  <c r="CG74" i="3"/>
  <c r="CL74" i="3"/>
  <c r="CN74" i="3"/>
  <c r="CE126" i="3"/>
  <c r="CI126" i="3"/>
  <c r="CM126" i="3"/>
  <c r="CQ126" i="3"/>
  <c r="CD126" i="3"/>
  <c r="CJ126" i="3"/>
  <c r="CO126" i="3"/>
  <c r="CF126" i="3"/>
  <c r="CK126" i="3"/>
  <c r="CP126" i="3"/>
  <c r="CL126" i="3"/>
  <c r="CC126" i="3"/>
  <c r="CN126" i="3"/>
  <c r="CG126" i="3"/>
  <c r="CH126" i="3"/>
  <c r="CC90" i="3"/>
  <c r="CF90" i="3"/>
  <c r="CJ90" i="3"/>
  <c r="CN90" i="3"/>
  <c r="CE90" i="3"/>
  <c r="CK90" i="3"/>
  <c r="CP90" i="3"/>
  <c r="CD90" i="3"/>
  <c r="CL90" i="3"/>
  <c r="CG90" i="3"/>
  <c r="CM90" i="3"/>
  <c r="CH90" i="3"/>
  <c r="CO90" i="3"/>
  <c r="CI90" i="3"/>
  <c r="CQ90" i="3"/>
  <c r="CC115" i="3"/>
  <c r="CG115" i="3"/>
  <c r="CK115" i="3"/>
  <c r="CO115" i="3"/>
  <c r="CF115" i="3"/>
  <c r="CL115" i="3"/>
  <c r="CQ115" i="3"/>
  <c r="CH115" i="3"/>
  <c r="CM115" i="3"/>
  <c r="CD115" i="3"/>
  <c r="CN115" i="3"/>
  <c r="CE115" i="3"/>
  <c r="CP115" i="3"/>
  <c r="CI115" i="3"/>
  <c r="CJ115" i="3"/>
  <c r="CH104" i="3"/>
  <c r="CP104" i="3"/>
  <c r="CE104" i="3"/>
  <c r="CF104" i="3"/>
  <c r="CG104" i="3"/>
  <c r="CI104" i="3"/>
  <c r="CJ104" i="3"/>
  <c r="CK104" i="3"/>
  <c r="CM104" i="3"/>
  <c r="CN104" i="3"/>
  <c r="CO104" i="3"/>
  <c r="CL104" i="3"/>
  <c r="CQ104" i="3"/>
  <c r="CC104" i="3"/>
  <c r="CD104" i="3"/>
  <c r="CE78" i="3"/>
  <c r="CI78" i="3"/>
  <c r="CM78" i="3"/>
  <c r="CQ78" i="3"/>
  <c r="CD78" i="3"/>
  <c r="CJ78" i="3"/>
  <c r="CO78" i="3"/>
  <c r="CC78" i="3"/>
  <c r="CK78" i="3"/>
  <c r="CF78" i="3"/>
  <c r="CL78" i="3"/>
  <c r="CN78" i="3"/>
  <c r="CP78" i="3"/>
  <c r="CG78" i="3"/>
  <c r="CH78" i="3"/>
  <c r="CH48" i="3"/>
  <c r="CP48" i="3"/>
  <c r="CL48" i="3"/>
  <c r="CM48" i="3"/>
  <c r="CN48" i="3"/>
  <c r="CO48" i="3"/>
  <c r="CD48" i="3"/>
  <c r="CQ48" i="3"/>
  <c r="CC48" i="3"/>
  <c r="CE48" i="3"/>
  <c r="CF48" i="3"/>
  <c r="CG48" i="3"/>
  <c r="CI48" i="3"/>
  <c r="CJ48" i="3"/>
  <c r="CK48" i="3"/>
  <c r="CE141" i="3"/>
  <c r="CI141" i="3"/>
  <c r="CM141" i="3"/>
  <c r="CQ141" i="3"/>
  <c r="CD141" i="3"/>
  <c r="CJ141" i="3"/>
  <c r="CO141" i="3"/>
  <c r="CF141" i="3"/>
  <c r="CK141" i="3"/>
  <c r="CP141" i="3"/>
  <c r="CL141" i="3"/>
  <c r="CC141" i="3"/>
  <c r="CN141" i="3"/>
  <c r="CG141" i="3"/>
  <c r="CH141" i="3"/>
  <c r="CD109" i="3"/>
  <c r="CH109" i="3"/>
  <c r="CL109" i="3"/>
  <c r="CP109" i="3"/>
  <c r="CC109" i="3"/>
  <c r="CI109" i="3"/>
  <c r="CN109" i="3"/>
  <c r="CE109" i="3"/>
  <c r="CJ109" i="3"/>
  <c r="CO109" i="3"/>
  <c r="CF109" i="3"/>
  <c r="CK109" i="3"/>
  <c r="CQ109" i="3"/>
  <c r="CM109" i="3"/>
  <c r="CG109" i="3"/>
  <c r="CE69" i="3"/>
  <c r="CI69" i="3"/>
  <c r="CM69" i="3"/>
  <c r="CQ69" i="3"/>
  <c r="CD69" i="3"/>
  <c r="CJ69" i="3"/>
  <c r="CO69" i="3"/>
  <c r="CG69" i="3"/>
  <c r="CN69" i="3"/>
  <c r="CH69" i="3"/>
  <c r="CP69" i="3"/>
  <c r="CK69" i="3"/>
  <c r="CL69" i="3"/>
  <c r="CC69" i="3"/>
  <c r="CF69" i="3"/>
  <c r="CC152" i="3"/>
  <c r="CF152" i="3"/>
  <c r="CN152" i="3"/>
  <c r="CJ152" i="3"/>
  <c r="CP152" i="3"/>
  <c r="CD152" i="3"/>
  <c r="CH152" i="3"/>
  <c r="CL152" i="3"/>
  <c r="CQ152" i="3"/>
  <c r="CM152" i="3"/>
  <c r="CO152" i="3"/>
  <c r="CI152" i="3"/>
  <c r="CK152" i="3"/>
  <c r="CE152" i="3"/>
  <c r="CG152" i="3"/>
  <c r="CC97" i="3"/>
  <c r="CG97" i="3"/>
  <c r="CK97" i="3"/>
  <c r="CO97" i="3"/>
  <c r="CF97" i="3"/>
  <c r="CL97" i="3"/>
  <c r="CQ97" i="3"/>
  <c r="CD97" i="3"/>
  <c r="CJ97" i="3"/>
  <c r="CE97" i="3"/>
  <c r="CM97" i="3"/>
  <c r="CH97" i="3"/>
  <c r="CN97" i="3"/>
  <c r="CI97" i="3"/>
  <c r="CP97" i="3"/>
  <c r="CC140" i="3"/>
  <c r="CF140" i="3"/>
  <c r="CN140" i="3"/>
  <c r="CJ140" i="3"/>
  <c r="CL140" i="3"/>
  <c r="CP140" i="3"/>
  <c r="CD140" i="3"/>
  <c r="CH140" i="3"/>
  <c r="CQ140" i="3"/>
  <c r="CG140" i="3"/>
  <c r="CM140" i="3"/>
  <c r="CI140" i="3"/>
  <c r="CO140" i="3"/>
  <c r="CE140" i="3"/>
  <c r="CK140" i="3"/>
  <c r="CE113" i="3"/>
  <c r="CI113" i="3"/>
  <c r="CM113" i="3"/>
  <c r="CQ113" i="3"/>
  <c r="CD113" i="3"/>
  <c r="CJ113" i="3"/>
  <c r="CO113" i="3"/>
  <c r="CF113" i="3"/>
  <c r="CK113" i="3"/>
  <c r="CP113" i="3"/>
  <c r="CG113" i="3"/>
  <c r="CL113" i="3"/>
  <c r="CH113" i="3"/>
  <c r="CN113" i="3"/>
  <c r="CC113" i="3"/>
  <c r="CF70" i="3"/>
  <c r="CJ70" i="3"/>
  <c r="CN70" i="3"/>
  <c r="CE70" i="3"/>
  <c r="CK70" i="3"/>
  <c r="CP70" i="3"/>
  <c r="CG70" i="3"/>
  <c r="CM70" i="3"/>
  <c r="CH70" i="3"/>
  <c r="CO70" i="3"/>
  <c r="CI70" i="3"/>
  <c r="CL70" i="3"/>
  <c r="CC70" i="3"/>
  <c r="CQ70" i="3"/>
  <c r="CD70" i="3"/>
  <c r="CH63" i="3"/>
  <c r="CL63" i="3"/>
  <c r="CP63" i="3"/>
  <c r="CM63" i="3"/>
  <c r="CN63" i="3"/>
  <c r="CO63" i="3"/>
  <c r="CD63" i="3"/>
  <c r="CQ63" i="3"/>
  <c r="CC63" i="3"/>
  <c r="CE63" i="3"/>
  <c r="CF63" i="3"/>
  <c r="CG63" i="3"/>
  <c r="CI63" i="3"/>
  <c r="CJ63" i="3"/>
  <c r="CK63" i="3"/>
  <c r="CD119" i="3"/>
  <c r="CH119" i="3"/>
  <c r="CL119" i="3"/>
  <c r="CP119" i="3"/>
  <c r="CG119" i="3"/>
  <c r="CM119" i="3"/>
  <c r="CC119" i="3"/>
  <c r="CI119" i="3"/>
  <c r="CN119" i="3"/>
  <c r="CJ119" i="3"/>
  <c r="CK119" i="3"/>
  <c r="CE119" i="3"/>
  <c r="CO119" i="3"/>
  <c r="CF119" i="3"/>
  <c r="CQ119" i="3"/>
  <c r="CE99" i="3"/>
  <c r="CI99" i="3"/>
  <c r="CM99" i="3"/>
  <c r="CQ99" i="3"/>
  <c r="CC99" i="3"/>
  <c r="CH99" i="3"/>
  <c r="CN99" i="3"/>
  <c r="CJ99" i="3"/>
  <c r="CP99" i="3"/>
  <c r="CD99" i="3"/>
  <c r="CK99" i="3"/>
  <c r="CF99" i="3"/>
  <c r="CL99" i="3"/>
  <c r="CG99" i="3"/>
  <c r="CO99" i="3"/>
  <c r="CC87" i="3"/>
  <c r="CG87" i="3"/>
  <c r="CK87" i="3"/>
  <c r="CO87" i="3"/>
  <c r="CF87" i="3"/>
  <c r="CL87" i="3"/>
  <c r="CQ87" i="3"/>
  <c r="CI87" i="3"/>
  <c r="CP87" i="3"/>
  <c r="CH87" i="3"/>
  <c r="CJ87" i="3"/>
  <c r="CD87" i="3"/>
  <c r="CM87" i="3"/>
  <c r="CE87" i="3"/>
  <c r="CN87" i="3"/>
  <c r="CD64" i="3"/>
  <c r="CH64" i="3"/>
  <c r="CL64" i="3"/>
  <c r="CP64" i="3"/>
  <c r="CC64" i="3"/>
  <c r="CI64" i="3"/>
  <c r="CN64" i="3"/>
  <c r="CF64" i="3"/>
  <c r="CM64" i="3"/>
  <c r="CG64" i="3"/>
  <c r="CO64" i="3"/>
  <c r="CQ64" i="3"/>
  <c r="CE64" i="3"/>
  <c r="CJ64" i="3"/>
  <c r="CK64" i="3"/>
  <c r="CD49" i="3"/>
  <c r="CH49" i="3"/>
  <c r="CL49" i="3"/>
  <c r="CP49" i="3"/>
  <c r="CC49" i="3"/>
  <c r="CI49" i="3"/>
  <c r="CN49" i="3"/>
  <c r="CJ49" i="3"/>
  <c r="CQ49" i="3"/>
  <c r="CE49" i="3"/>
  <c r="CM49" i="3"/>
  <c r="CF49" i="3"/>
  <c r="CO49" i="3"/>
  <c r="CG49" i="3"/>
  <c r="CK49" i="3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DW1" i="3"/>
  <c r="DM1" i="3"/>
  <c r="DN1" i="3"/>
  <c r="DO1" i="3"/>
  <c r="DP1" i="3"/>
  <c r="DQ1" i="3"/>
  <c r="DR1" i="3"/>
  <c r="DS1" i="3"/>
  <c r="DT1" i="3"/>
  <c r="DU1" i="3"/>
  <c r="DV1" i="3"/>
  <c r="DL1" i="3"/>
  <c r="CS1" i="3"/>
  <c r="CT1" i="3"/>
  <c r="CU1" i="3"/>
  <c r="CV1" i="3"/>
  <c r="CW1" i="3"/>
  <c r="CX1" i="3"/>
  <c r="CY1" i="3"/>
  <c r="CZ1" i="3"/>
  <c r="DA1" i="3"/>
  <c r="DB1" i="3"/>
  <c r="DC1" i="3"/>
  <c r="DD1" i="3"/>
  <c r="DE1" i="3"/>
  <c r="DF1" i="3"/>
  <c r="DG1" i="3"/>
  <c r="CR1" i="3"/>
  <c r="DH66" i="3" l="1"/>
  <c r="DX66" i="3"/>
  <c r="EA66" i="3"/>
  <c r="DZ66" i="3"/>
  <c r="DY66" i="3"/>
  <c r="CW65" i="3"/>
  <c r="CS65" i="3"/>
  <c r="DU65" i="3"/>
  <c r="CZ65" i="3"/>
  <c r="DG65" i="3"/>
  <c r="DO65" i="3"/>
  <c r="CT65" i="3"/>
  <c r="DV65" i="3"/>
  <c r="DA65" i="3"/>
  <c r="DQ65" i="3"/>
  <c r="CV65" i="3"/>
  <c r="DT65" i="3"/>
  <c r="DC65" i="3"/>
  <c r="DF65" i="3"/>
  <c r="DR65" i="3"/>
  <c r="DM65" i="3"/>
  <c r="CR65" i="3"/>
  <c r="DP65" i="3"/>
  <c r="CY65" i="3"/>
  <c r="DW65" i="3"/>
  <c r="DB65" i="3"/>
  <c r="DN65" i="3"/>
  <c r="DD65" i="3"/>
  <c r="DL65" i="3"/>
  <c r="CU65" i="3"/>
  <c r="DS65" i="3"/>
  <c r="CX65" i="3"/>
  <c r="DE65" i="3"/>
  <c r="CZ67" i="3"/>
  <c r="DD67" i="3"/>
  <c r="DM67" i="3"/>
  <c r="CR67" i="3"/>
  <c r="DQ67" i="3"/>
  <c r="CV67" i="3"/>
  <c r="DU67" i="3"/>
  <c r="DP67" i="3"/>
  <c r="CY67" i="3"/>
  <c r="DW67" i="3"/>
  <c r="DB67" i="3"/>
  <c r="DE67" i="3"/>
  <c r="DL67" i="3"/>
  <c r="CU67" i="3"/>
  <c r="DS67" i="3"/>
  <c r="CX67" i="3"/>
  <c r="DV67" i="3"/>
  <c r="DA67" i="3"/>
  <c r="DG67" i="3"/>
  <c r="DO67" i="3"/>
  <c r="CT67" i="3"/>
  <c r="DR67" i="3"/>
  <c r="DT67" i="3"/>
  <c r="DC67" i="3"/>
  <c r="DF67" i="3"/>
  <c r="DN67" i="3"/>
  <c r="CW67" i="3"/>
  <c r="CS67" i="3"/>
  <c r="DA68" i="3"/>
  <c r="CS68" i="3"/>
  <c r="CU68" i="3"/>
  <c r="CV68" i="3"/>
  <c r="DU68" i="3"/>
  <c r="CZ68" i="3"/>
  <c r="DD68" i="3"/>
  <c r="DM68" i="3"/>
  <c r="CR68" i="3"/>
  <c r="DQ68" i="3"/>
  <c r="DG68" i="3"/>
  <c r="DS68" i="3"/>
  <c r="CX68" i="3"/>
  <c r="DN68" i="3"/>
  <c r="CY68" i="3"/>
  <c r="DV68" i="3"/>
  <c r="DW68" i="3"/>
  <c r="DR68" i="3"/>
  <c r="DT68" i="3"/>
  <c r="DC68" i="3"/>
  <c r="DO68" i="3"/>
  <c r="CT68" i="3"/>
  <c r="DE68" i="3"/>
  <c r="DP68" i="3"/>
  <c r="DF68" i="3"/>
  <c r="CW68" i="3"/>
  <c r="DL68" i="3"/>
  <c r="DB68" i="3"/>
  <c r="CU111" i="3"/>
  <c r="CT137" i="3"/>
  <c r="DK5" i="3" a="1"/>
  <c r="DO137" i="3"/>
  <c r="DW116" i="3"/>
  <c r="DS146" i="3"/>
  <c r="CV111" i="3"/>
  <c r="DW127" i="3"/>
  <c r="DP137" i="3"/>
  <c r="DR57" i="3"/>
  <c r="DR127" i="3"/>
  <c r="DE127" i="3"/>
  <c r="DM127" i="3"/>
  <c r="DN137" i="3"/>
  <c r="DU57" i="3"/>
  <c r="DU111" i="3"/>
  <c r="DM57" i="3"/>
  <c r="CW57" i="3"/>
  <c r="CW127" i="3"/>
  <c r="CX127" i="3"/>
  <c r="CR137" i="3"/>
  <c r="DQ137" i="3"/>
  <c r="CT111" i="3"/>
  <c r="DP111" i="3"/>
  <c r="DC127" i="3"/>
  <c r="CX137" i="3"/>
  <c r="CX111" i="3"/>
  <c r="DA57" i="3"/>
  <c r="CV57" i="3"/>
  <c r="DB57" i="3"/>
  <c r="DD61" i="3"/>
  <c r="CR61" i="3"/>
  <c r="CY111" i="3"/>
  <c r="CS127" i="3"/>
  <c r="DS137" i="3"/>
  <c r="DL57" i="3"/>
  <c r="CV61" i="3"/>
  <c r="DU61" i="3"/>
  <c r="CS93" i="3"/>
  <c r="CU149" i="3"/>
  <c r="DR95" i="3"/>
  <c r="DS59" i="3"/>
  <c r="DB61" i="3"/>
  <c r="DN57" i="3"/>
  <c r="DA127" i="3"/>
  <c r="CV127" i="3"/>
  <c r="DB127" i="3"/>
  <c r="DP127" i="3"/>
  <c r="DS127" i="3"/>
  <c r="DN127" i="3"/>
  <c r="DD127" i="3"/>
  <c r="DF57" i="3"/>
  <c r="DD57" i="3"/>
  <c r="DE137" i="3"/>
  <c r="DC137" i="3"/>
  <c r="CW137" i="3"/>
  <c r="DV137" i="3"/>
  <c r="DM137" i="3"/>
  <c r="DL137" i="3"/>
  <c r="CY137" i="3"/>
  <c r="DW57" i="3"/>
  <c r="DE111" i="3"/>
  <c r="CR111" i="3"/>
  <c r="CZ111" i="3"/>
  <c r="DV111" i="3"/>
  <c r="DQ111" i="3"/>
  <c r="DL111" i="3"/>
  <c r="DG111" i="3"/>
  <c r="CU57" i="3"/>
  <c r="DP57" i="3"/>
  <c r="DQ57" i="3"/>
  <c r="DC57" i="3"/>
  <c r="CT127" i="3"/>
  <c r="DF127" i="3"/>
  <c r="DG127" i="3"/>
  <c r="DT127" i="3"/>
  <c r="DO127" i="3"/>
  <c r="DU127" i="3"/>
  <c r="CY127" i="3"/>
  <c r="CZ57" i="3"/>
  <c r="CX57" i="3"/>
  <c r="DG137" i="3"/>
  <c r="DA137" i="3"/>
  <c r="CV137" i="3"/>
  <c r="DR137" i="3"/>
  <c r="DD137" i="3"/>
  <c r="DW137" i="3"/>
  <c r="CS137" i="3"/>
  <c r="DT57" i="3"/>
  <c r="DF111" i="3"/>
  <c r="DB111" i="3"/>
  <c r="DW111" i="3"/>
  <c r="DR111" i="3"/>
  <c r="DM111" i="3"/>
  <c r="DD111" i="3"/>
  <c r="CS111" i="3"/>
  <c r="DG57" i="3"/>
  <c r="CR57" i="3"/>
  <c r="CU61" i="3"/>
  <c r="DV61" i="3"/>
  <c r="DM61" i="3"/>
  <c r="CT61" i="3"/>
  <c r="DN61" i="3"/>
  <c r="CS57" i="3"/>
  <c r="DO57" i="3"/>
  <c r="DS57" i="3"/>
  <c r="CU127" i="3"/>
  <c r="CR127" i="3"/>
  <c r="CZ127" i="3"/>
  <c r="DL127" i="3"/>
  <c r="DV127" i="3"/>
  <c r="DQ127" i="3"/>
  <c r="CT57" i="3"/>
  <c r="DB137" i="3"/>
  <c r="CZ137" i="3"/>
  <c r="CU137" i="3"/>
  <c r="DF137" i="3"/>
  <c r="DU137" i="3"/>
  <c r="DT137" i="3"/>
  <c r="DE57" i="3"/>
  <c r="CY57" i="3"/>
  <c r="DC111" i="3"/>
  <c r="CW111" i="3"/>
  <c r="DO111" i="3"/>
  <c r="DN111" i="3"/>
  <c r="DT111" i="3"/>
  <c r="DA111" i="3"/>
  <c r="DV57" i="3"/>
  <c r="DR61" i="3"/>
  <c r="DW61" i="3"/>
  <c r="DL61" i="3"/>
  <c r="DC61" i="3"/>
  <c r="CS61" i="3"/>
  <c r="DG61" i="3"/>
  <c r="DP61" i="3"/>
  <c r="DE61" i="3"/>
  <c r="DF61" i="3"/>
  <c r="DQ61" i="3"/>
  <c r="DA61" i="3"/>
  <c r="DO61" i="3"/>
  <c r="CY61" i="3"/>
  <c r="DS61" i="3"/>
  <c r="CZ61" i="3"/>
  <c r="DT61" i="3"/>
  <c r="CW61" i="3"/>
  <c r="CX61" i="3"/>
  <c r="DN93" i="3"/>
  <c r="DD53" i="3"/>
  <c r="DV53" i="3"/>
  <c r="DO134" i="3"/>
  <c r="DB84" i="3"/>
  <c r="DV121" i="3"/>
  <c r="DO54" i="3"/>
  <c r="DG99" i="3"/>
  <c r="CS152" i="3"/>
  <c r="DL126" i="3"/>
  <c r="CS151" i="3"/>
  <c r="CX73" i="3"/>
  <c r="CS54" i="3"/>
  <c r="DM133" i="3"/>
  <c r="DR94" i="3"/>
  <c r="DW98" i="3"/>
  <c r="DR58" i="3"/>
  <c r="CX148" i="3"/>
  <c r="DQ130" i="3"/>
  <c r="CR119" i="3"/>
  <c r="CW113" i="3"/>
  <c r="DS97" i="3"/>
  <c r="DO118" i="3"/>
  <c r="DT142" i="3"/>
  <c r="DB152" i="3"/>
  <c r="CX74" i="3"/>
  <c r="DA84" i="3"/>
  <c r="CY79" i="3"/>
  <c r="DS53" i="3"/>
  <c r="CS118" i="3"/>
  <c r="DQ56" i="3"/>
  <c r="DS81" i="3"/>
  <c r="DL93" i="3"/>
  <c r="CY144" i="3"/>
  <c r="DG91" i="3"/>
  <c r="DQ149" i="3"/>
  <c r="DV114" i="3"/>
  <c r="CY100" i="3"/>
  <c r="DE95" i="3"/>
  <c r="DS77" i="3"/>
  <c r="CU145" i="3"/>
  <c r="CU59" i="3"/>
  <c r="CU102" i="3"/>
  <c r="CU116" i="3"/>
  <c r="CZ146" i="3"/>
  <c r="CW112" i="3"/>
  <c r="DV133" i="3"/>
  <c r="CS104" i="3"/>
  <c r="CX116" i="3"/>
  <c r="DQ116" i="3"/>
  <c r="DD95" i="3"/>
  <c r="DP95" i="3"/>
  <c r="CT93" i="3"/>
  <c r="DP59" i="3"/>
  <c r="DF53" i="3"/>
  <c r="CU118" i="3"/>
  <c r="DM118" i="3"/>
  <c r="DR152" i="3"/>
  <c r="DV54" i="3"/>
  <c r="CY146" i="3"/>
  <c r="CW149" i="3"/>
  <c r="CT58" i="3"/>
  <c r="DE94" i="3"/>
  <c r="CW95" i="3"/>
  <c r="DG59" i="3"/>
  <c r="DG53" i="3"/>
  <c r="DE118" i="3"/>
  <c r="CV118" i="3"/>
  <c r="DG152" i="3"/>
  <c r="DG133" i="3"/>
  <c r="DB149" i="3"/>
  <c r="CV119" i="3"/>
  <c r="DS140" i="3"/>
  <c r="CW97" i="3"/>
  <c r="DM48" i="3"/>
  <c r="DR74" i="3"/>
  <c r="DP112" i="3"/>
  <c r="DP84" i="3"/>
  <c r="DR151" i="3"/>
  <c r="DP51" i="3"/>
  <c r="DR79" i="3"/>
  <c r="CY123" i="3"/>
  <c r="DP73" i="3"/>
  <c r="DC54" i="3"/>
  <c r="CY133" i="3"/>
  <c r="DR53" i="3"/>
  <c r="DT118" i="3"/>
  <c r="DB80" i="3"/>
  <c r="DQ142" i="3"/>
  <c r="DD76" i="3"/>
  <c r="CT134" i="3"/>
  <c r="CY56" i="3"/>
  <c r="DM93" i="3"/>
  <c r="CT144" i="3"/>
  <c r="DW91" i="3"/>
  <c r="DT149" i="3"/>
  <c r="DF82" i="3"/>
  <c r="DA138" i="3"/>
  <c r="CY58" i="3"/>
  <c r="DL95" i="3"/>
  <c r="DO47" i="3"/>
  <c r="DN145" i="3"/>
  <c r="DL101" i="3"/>
  <c r="DW148" i="3"/>
  <c r="DC59" i="3"/>
  <c r="DG102" i="3"/>
  <c r="DA130" i="3"/>
  <c r="DW86" i="3"/>
  <c r="DV116" i="3"/>
  <c r="CV139" i="3"/>
  <c r="DB106" i="3"/>
  <c r="CS146" i="3"/>
  <c r="CR116" i="3"/>
  <c r="DF95" i="3"/>
  <c r="DT93" i="3"/>
  <c r="DN59" i="3"/>
  <c r="DD146" i="3"/>
  <c r="DF59" i="3"/>
  <c r="CV140" i="3"/>
  <c r="CY48" i="3"/>
  <c r="DP48" i="3"/>
  <c r="DA48" i="3"/>
  <c r="DN48" i="3"/>
  <c r="CZ48" i="3"/>
  <c r="DT70" i="3"/>
  <c r="CZ70" i="3"/>
  <c r="DS70" i="3"/>
  <c r="DL152" i="3"/>
  <c r="DV152" i="3"/>
  <c r="DW152" i="3"/>
  <c r="DO152" i="3"/>
  <c r="DC152" i="3"/>
  <c r="CR152" i="3"/>
  <c r="CW152" i="3"/>
  <c r="DP152" i="3"/>
  <c r="CU152" i="3"/>
  <c r="DU152" i="3"/>
  <c r="CZ152" i="3"/>
  <c r="DG104" i="3"/>
  <c r="DD104" i="3"/>
  <c r="DM104" i="3"/>
  <c r="DR104" i="3"/>
  <c r="DS104" i="3"/>
  <c r="DB104" i="3"/>
  <c r="DF104" i="3"/>
  <c r="CU104" i="3"/>
  <c r="CY104" i="3"/>
  <c r="DQ104" i="3"/>
  <c r="DW104" i="3"/>
  <c r="DC104" i="3"/>
  <c r="CR104" i="3"/>
  <c r="CV104" i="3"/>
  <c r="DL104" i="3"/>
  <c r="DU104" i="3"/>
  <c r="DO104" i="3"/>
  <c r="CW104" i="3"/>
  <c r="DA104" i="3"/>
  <c r="DP104" i="3"/>
  <c r="DN104" i="3"/>
  <c r="CZ104" i="3"/>
  <c r="DE104" i="3"/>
  <c r="DV104" i="3"/>
  <c r="CX104" i="3"/>
  <c r="DD115" i="3"/>
  <c r="CZ115" i="3"/>
  <c r="DL115" i="3"/>
  <c r="CT115" i="3"/>
  <c r="DQ115" i="3"/>
  <c r="DA115" i="3"/>
  <c r="DV115" i="3"/>
  <c r="CU126" i="3"/>
  <c r="DM126" i="3"/>
  <c r="DU126" i="3"/>
  <c r="DE126" i="3"/>
  <c r="DG126" i="3"/>
  <c r="DN126" i="3"/>
  <c r="DS126" i="3"/>
  <c r="CZ126" i="3"/>
  <c r="DP126" i="3"/>
  <c r="DQ126" i="3"/>
  <c r="CW126" i="3"/>
  <c r="DR126" i="3"/>
  <c r="DD126" i="3"/>
  <c r="DO126" i="3"/>
  <c r="DT126" i="3"/>
  <c r="CX126" i="3"/>
  <c r="DC126" i="3"/>
  <c r="CT126" i="3"/>
  <c r="CV108" i="3"/>
  <c r="CY108" i="3"/>
  <c r="DQ108" i="3"/>
  <c r="DO108" i="3"/>
  <c r="DB108" i="3"/>
  <c r="CT108" i="3"/>
  <c r="DG108" i="3"/>
  <c r="DL108" i="3"/>
  <c r="DN108" i="3"/>
  <c r="DS108" i="3"/>
  <c r="CW108" i="3"/>
  <c r="DA108" i="3"/>
  <c r="DT108" i="3"/>
  <c r="DR108" i="3"/>
  <c r="CZ108" i="3"/>
  <c r="CR108" i="3"/>
  <c r="DC108" i="3"/>
  <c r="CS108" i="3"/>
  <c r="DE108" i="3"/>
  <c r="DM108" i="3"/>
  <c r="DV108" i="3"/>
  <c r="CT72" i="3"/>
  <c r="CX72" i="3"/>
  <c r="DQ72" i="3"/>
  <c r="DF72" i="3"/>
  <c r="DV72" i="3"/>
  <c r="DB72" i="3"/>
  <c r="CR72" i="3"/>
  <c r="DT72" i="3"/>
  <c r="DC72" i="3"/>
  <c r="DG72" i="3"/>
  <c r="DW72" i="3"/>
  <c r="DP72" i="3"/>
  <c r="CV72" i="3"/>
  <c r="DR72" i="3"/>
  <c r="DD72" i="3"/>
  <c r="CY72" i="3"/>
  <c r="DR157" i="3"/>
  <c r="DF157" i="3"/>
  <c r="DT94" i="3"/>
  <c r="DO94" i="3"/>
  <c r="DU94" i="3"/>
  <c r="DP94" i="3"/>
  <c r="CT94" i="3"/>
  <c r="CW94" i="3"/>
  <c r="CV94" i="3"/>
  <c r="DD94" i="3"/>
  <c r="DF94" i="3"/>
  <c r="CS94" i="3"/>
  <c r="DQ94" i="3"/>
  <c r="CU94" i="3"/>
  <c r="CX94" i="3"/>
  <c r="DB94" i="3"/>
  <c r="DG94" i="3"/>
  <c r="DW94" i="3"/>
  <c r="CR94" i="3"/>
  <c r="CY94" i="3"/>
  <c r="DC94" i="3"/>
  <c r="DS94" i="3"/>
  <c r="DA94" i="3"/>
  <c r="DQ81" i="3"/>
  <c r="DG81" i="3"/>
  <c r="DV81" i="3"/>
  <c r="DA81" i="3"/>
  <c r="CV81" i="3"/>
  <c r="DT81" i="3"/>
  <c r="CR81" i="3"/>
  <c r="DC81" i="3"/>
  <c r="DB81" i="3"/>
  <c r="DP81" i="3"/>
  <c r="DF81" i="3"/>
  <c r="DR81" i="3"/>
  <c r="CY81" i="3"/>
  <c r="DD135" i="3"/>
  <c r="DL135" i="3"/>
  <c r="DQ135" i="3"/>
  <c r="DR135" i="3"/>
  <c r="CT135" i="3"/>
  <c r="CX135" i="3"/>
  <c r="CR135" i="3"/>
  <c r="DO135" i="3"/>
  <c r="DP135" i="3"/>
  <c r="DU135" i="3"/>
  <c r="DF135" i="3"/>
  <c r="CU135" i="3"/>
  <c r="CZ135" i="3"/>
  <c r="DE135" i="3"/>
  <c r="CS135" i="3"/>
  <c r="DS135" i="3"/>
  <c r="DT135" i="3"/>
  <c r="DN135" i="3"/>
  <c r="CV135" i="3"/>
  <c r="DA135" i="3"/>
  <c r="DG135" i="3"/>
  <c r="CY135" i="3"/>
  <c r="CW135" i="3"/>
  <c r="DW135" i="3"/>
  <c r="DC135" i="3"/>
  <c r="DM135" i="3"/>
  <c r="DB135" i="3"/>
  <c r="CS131" i="3"/>
  <c r="CY131" i="3"/>
  <c r="DE131" i="3"/>
  <c r="DC131" i="3"/>
  <c r="DR131" i="3"/>
  <c r="DT131" i="3"/>
  <c r="CV131" i="3"/>
  <c r="DG131" i="3"/>
  <c r="DV131" i="3"/>
  <c r="DQ131" i="3"/>
  <c r="CW131" i="3"/>
  <c r="DB131" i="3"/>
  <c r="DA131" i="3"/>
  <c r="CU55" i="3"/>
  <c r="CY55" i="3"/>
  <c r="DV55" i="3"/>
  <c r="DU55" i="3"/>
  <c r="DM55" i="3"/>
  <c r="DB55" i="3"/>
  <c r="CZ55" i="3"/>
  <c r="CS55" i="3"/>
  <c r="CW55" i="3"/>
  <c r="DN55" i="3"/>
  <c r="DT55" i="3"/>
  <c r="DQ55" i="3"/>
  <c r="DF55" i="3"/>
  <c r="DD55" i="3"/>
  <c r="DC55" i="3"/>
  <c r="DO55" i="3"/>
  <c r="DS55" i="3"/>
  <c r="DE55" i="3"/>
  <c r="DP55" i="3"/>
  <c r="CV55" i="3"/>
  <c r="CR55" i="3"/>
  <c r="DG55" i="3"/>
  <c r="DL55" i="3"/>
  <c r="CX55" i="3"/>
  <c r="DA55" i="3"/>
  <c r="DR55" i="3"/>
  <c r="DW55" i="3"/>
  <c r="CT55" i="3"/>
  <c r="DL92" i="3"/>
  <c r="DS92" i="3"/>
  <c r="DP92" i="3"/>
  <c r="DR92" i="3"/>
  <c r="DW92" i="3"/>
  <c r="DM92" i="3"/>
  <c r="DF92" i="3"/>
  <c r="CT92" i="3"/>
  <c r="CX92" i="3"/>
  <c r="DC92" i="3"/>
  <c r="DN92" i="3"/>
  <c r="DO92" i="3"/>
  <c r="DG92" i="3"/>
  <c r="CU92" i="3"/>
  <c r="CY92" i="3"/>
  <c r="DB92" i="3"/>
  <c r="DV92" i="3"/>
  <c r="DT92" i="3"/>
  <c r="DD92" i="3"/>
  <c r="CR92" i="3"/>
  <c r="CV92" i="3"/>
  <c r="CZ92" i="3"/>
  <c r="DU92" i="3"/>
  <c r="CS92" i="3"/>
  <c r="CW92" i="3"/>
  <c r="DA92" i="3"/>
  <c r="DQ92" i="3"/>
  <c r="DE92" i="3"/>
  <c r="DQ120" i="3"/>
  <c r="DF120" i="3"/>
  <c r="CY114" i="3"/>
  <c r="CX114" i="3"/>
  <c r="DG114" i="3"/>
  <c r="DS114" i="3"/>
  <c r="DW114" i="3"/>
  <c r="DC114" i="3"/>
  <c r="CR114" i="3"/>
  <c r="CV114" i="3"/>
  <c r="CZ114" i="3"/>
  <c r="DO114" i="3"/>
  <c r="DD114" i="3"/>
  <c r="DU114" i="3"/>
  <c r="DP114" i="3"/>
  <c r="DM114" i="3"/>
  <c r="DA114" i="3"/>
  <c r="DB114" i="3"/>
  <c r="CU114" i="3"/>
  <c r="CS114" i="3"/>
  <c r="DT150" i="3"/>
  <c r="DV150" i="3"/>
  <c r="DD150" i="3"/>
  <c r="DC150" i="3"/>
  <c r="CU150" i="3"/>
  <c r="CY150" i="3"/>
  <c r="DO150" i="3"/>
  <c r="DA150" i="3"/>
  <c r="CR150" i="3"/>
  <c r="CW150" i="3"/>
  <c r="DR150" i="3"/>
  <c r="DF150" i="3"/>
  <c r="DQ150" i="3"/>
  <c r="CS150" i="3"/>
  <c r="DW150" i="3"/>
  <c r="CX150" i="3"/>
  <c r="DP150" i="3"/>
  <c r="DB150" i="3"/>
  <c r="DG147" i="3"/>
  <c r="DR147" i="3"/>
  <c r="DU147" i="3"/>
  <c r="DD147" i="3"/>
  <c r="CS147" i="3"/>
  <c r="DT147" i="3"/>
  <c r="DS147" i="3"/>
  <c r="CZ147" i="3"/>
  <c r="DC147" i="3"/>
  <c r="CX147" i="3"/>
  <c r="DL147" i="3"/>
  <c r="DV147" i="3"/>
  <c r="CW147" i="3"/>
  <c r="DM147" i="3"/>
  <c r="DB147" i="3"/>
  <c r="CV147" i="3"/>
  <c r="DN147" i="3"/>
  <c r="DE147" i="3"/>
  <c r="CR147" i="3"/>
  <c r="CY147" i="3"/>
  <c r="DQ147" i="3"/>
  <c r="CY128" i="3"/>
  <c r="DR128" i="3"/>
  <c r="DL128" i="3"/>
  <c r="DE128" i="3"/>
  <c r="CV128" i="3"/>
  <c r="DA128" i="3"/>
  <c r="DG128" i="3"/>
  <c r="DQ128" i="3"/>
  <c r="DS128" i="3"/>
  <c r="DT128" i="3"/>
  <c r="CS128" i="3"/>
  <c r="CT128" i="3"/>
  <c r="CX128" i="3"/>
  <c r="DV128" i="3"/>
  <c r="CR128" i="3"/>
  <c r="DC128" i="3"/>
  <c r="DW128" i="3"/>
  <c r="DF128" i="3"/>
  <c r="CZ128" i="3"/>
  <c r="DM128" i="3"/>
  <c r="DP128" i="3"/>
  <c r="CW128" i="3"/>
  <c r="DN128" i="3"/>
  <c r="DB128" i="3"/>
  <c r="CU128" i="3"/>
  <c r="CY153" i="3"/>
  <c r="DT153" i="3"/>
  <c r="DQ153" i="3"/>
  <c r="DR153" i="3"/>
  <c r="DA153" i="3"/>
  <c r="DF153" i="3"/>
  <c r="DC153" i="3"/>
  <c r="DG153" i="3"/>
  <c r="DO153" i="3"/>
  <c r="DV153" i="3"/>
  <c r="DW153" i="3"/>
  <c r="DB153" i="3"/>
  <c r="CS153" i="3"/>
  <c r="CW153" i="3"/>
  <c r="DL153" i="3"/>
  <c r="DU153" i="3"/>
  <c r="CU153" i="3"/>
  <c r="DS153" i="3"/>
  <c r="CZ153" i="3"/>
  <c r="CT153" i="3"/>
  <c r="CX153" i="3"/>
  <c r="DP153" i="3"/>
  <c r="DE153" i="3"/>
  <c r="DN153" i="3"/>
  <c r="CR153" i="3"/>
  <c r="DM153" i="3"/>
  <c r="DP50" i="3"/>
  <c r="DS50" i="3"/>
  <c r="CU50" i="3"/>
  <c r="DV50" i="3"/>
  <c r="DB50" i="3"/>
  <c r="DU50" i="3"/>
  <c r="DA50" i="3"/>
  <c r="DD50" i="3"/>
  <c r="CY50" i="3"/>
  <c r="CZ50" i="3"/>
  <c r="DL50" i="3"/>
  <c r="CX50" i="3"/>
  <c r="CY103" i="3"/>
  <c r="DV103" i="3"/>
  <c r="CZ103" i="3"/>
  <c r="DV77" i="3"/>
  <c r="DA77" i="3"/>
  <c r="CV77" i="3"/>
  <c r="DT77" i="3"/>
  <c r="DF77" i="3"/>
  <c r="DW77" i="3"/>
  <c r="DB77" i="3"/>
  <c r="CY77" i="3"/>
  <c r="DP77" i="3"/>
  <c r="CX77" i="3"/>
  <c r="DR77" i="3"/>
  <c r="CU77" i="3"/>
  <c r="DG110" i="3"/>
  <c r="DA110" i="3"/>
  <c r="DM110" i="3"/>
  <c r="DR110" i="3"/>
  <c r="DW110" i="3"/>
  <c r="CW110" i="3"/>
  <c r="DC110" i="3"/>
  <c r="DD110" i="3"/>
  <c r="DL110" i="3"/>
  <c r="DQ110" i="3"/>
  <c r="DV110" i="3"/>
  <c r="CZ110" i="3"/>
  <c r="DB110" i="3"/>
  <c r="CT110" i="3"/>
  <c r="CU110" i="3"/>
  <c r="CS110" i="3"/>
  <c r="DP110" i="3"/>
  <c r="DU110" i="3"/>
  <c r="DO110" i="3"/>
  <c r="CX110" i="3"/>
  <c r="DE110" i="3"/>
  <c r="CY110" i="3"/>
  <c r="CR110" i="3"/>
  <c r="DT110" i="3"/>
  <c r="DF110" i="3"/>
  <c r="DN110" i="3"/>
  <c r="CV110" i="3"/>
  <c r="DS110" i="3"/>
  <c r="CS143" i="3"/>
  <c r="DR143" i="3"/>
  <c r="DB143" i="3"/>
  <c r="CW143" i="3"/>
  <c r="DG143" i="3"/>
  <c r="DO143" i="3"/>
  <c r="DL143" i="3"/>
  <c r="DE143" i="3"/>
  <c r="CT143" i="3"/>
  <c r="CX143" i="3"/>
  <c r="DS143" i="3"/>
  <c r="DQ143" i="3"/>
  <c r="CR143" i="3"/>
  <c r="DA143" i="3"/>
  <c r="DC143" i="3"/>
  <c r="DT143" i="3"/>
  <c r="DV143" i="3"/>
  <c r="CV143" i="3"/>
  <c r="CF2" i="3"/>
  <c r="DD116" i="3"/>
  <c r="DW48" i="3"/>
  <c r="DC95" i="3"/>
  <c r="DB93" i="3"/>
  <c r="DU93" i="3"/>
  <c r="CW93" i="3"/>
  <c r="CS106" i="3"/>
  <c r="CT59" i="3"/>
  <c r="DT59" i="3"/>
  <c r="CY126" i="3"/>
  <c r="CW53" i="3"/>
  <c r="CZ53" i="3"/>
  <c r="DU53" i="3"/>
  <c r="DM53" i="3"/>
  <c r="DD118" i="3"/>
  <c r="CY118" i="3"/>
  <c r="DF118" i="3"/>
  <c r="DR118" i="3"/>
  <c r="CX152" i="3"/>
  <c r="DF152" i="3"/>
  <c r="DA152" i="3"/>
  <c r="DM152" i="3"/>
  <c r="CY152" i="3"/>
  <c r="CR54" i="3"/>
  <c r="DS54" i="3"/>
  <c r="DR54" i="3"/>
  <c r="DT146" i="3"/>
  <c r="DG146" i="3"/>
  <c r="CW146" i="3"/>
  <c r="CZ133" i="3"/>
  <c r="DU133" i="3"/>
  <c r="DR133" i="3"/>
  <c r="CV149" i="3"/>
  <c r="DA149" i="3"/>
  <c r="DN149" i="3"/>
  <c r="DG149" i="3"/>
  <c r="CX51" i="3"/>
  <c r="CX58" i="3"/>
  <c r="DU112" i="3"/>
  <c r="DW134" i="3"/>
  <c r="CR102" i="3"/>
  <c r="DE47" i="3"/>
  <c r="CV153" i="3"/>
  <c r="DV51" i="3"/>
  <c r="DV135" i="3"/>
  <c r="DW131" i="3"/>
  <c r="DM87" i="3"/>
  <c r="CW87" i="3"/>
  <c r="DW87" i="3"/>
  <c r="CX87" i="3"/>
  <c r="DV87" i="3"/>
  <c r="DA87" i="3"/>
  <c r="CV87" i="3"/>
  <c r="DS87" i="3"/>
  <c r="CY87" i="3"/>
  <c r="DT87" i="3"/>
  <c r="DR87" i="3"/>
  <c r="DP87" i="3"/>
  <c r="DF87" i="3"/>
  <c r="DG87" i="3"/>
  <c r="CU99" i="3"/>
  <c r="DP99" i="3"/>
  <c r="DU99" i="3"/>
  <c r="DS99" i="3"/>
  <c r="CV99" i="3"/>
  <c r="DA99" i="3"/>
  <c r="DD99" i="3"/>
  <c r="CY99" i="3"/>
  <c r="DT99" i="3"/>
  <c r="CW99" i="3"/>
  <c r="DC99" i="3"/>
  <c r="DM99" i="3"/>
  <c r="DR99" i="3"/>
  <c r="DO99" i="3"/>
  <c r="DB99" i="3"/>
  <c r="DE99" i="3"/>
  <c r="DL99" i="3"/>
  <c r="DW99" i="3"/>
  <c r="CS99" i="3"/>
  <c r="DQ99" i="3"/>
  <c r="CX99" i="3"/>
  <c r="DF99" i="3"/>
  <c r="DN99" i="3"/>
  <c r="CT99" i="3"/>
  <c r="CR99" i="3"/>
  <c r="CZ99" i="3"/>
  <c r="CS113" i="3"/>
  <c r="DD113" i="3"/>
  <c r="DU113" i="3"/>
  <c r="DW113" i="3"/>
  <c r="DB113" i="3"/>
  <c r="CU113" i="3"/>
  <c r="DC113" i="3"/>
  <c r="DT113" i="3"/>
  <c r="DR113" i="3"/>
  <c r="CX113" i="3"/>
  <c r="CT113" i="3"/>
  <c r="DP113" i="3"/>
  <c r="DS113" i="3"/>
  <c r="DG113" i="3"/>
  <c r="DM113" i="3"/>
  <c r="CR113" i="3"/>
  <c r="DA113" i="3"/>
  <c r="DN113" i="3"/>
  <c r="DF113" i="3"/>
  <c r="DO113" i="3"/>
  <c r="DL140" i="3"/>
  <c r="DR140" i="3"/>
  <c r="DO140" i="3"/>
  <c r="CX140" i="3"/>
  <c r="DE140" i="3"/>
  <c r="CW140" i="3"/>
  <c r="CT140" i="3"/>
  <c r="DP140" i="3"/>
  <c r="DV140" i="3"/>
  <c r="DM140" i="3"/>
  <c r="CZ140" i="3"/>
  <c r="CR140" i="3"/>
  <c r="DA140" i="3"/>
  <c r="CS140" i="3"/>
  <c r="DD140" i="3"/>
  <c r="DT140" i="3"/>
  <c r="DQ140" i="3"/>
  <c r="DU140" i="3"/>
  <c r="DG140" i="3"/>
  <c r="DF140" i="3"/>
  <c r="CU140" i="3"/>
  <c r="DW140" i="3"/>
  <c r="CY140" i="3"/>
  <c r="DB140" i="3"/>
  <c r="DL97" i="3"/>
  <c r="DQ97" i="3"/>
  <c r="DV97" i="3"/>
  <c r="DF97" i="3"/>
  <c r="CT97" i="3"/>
  <c r="DC97" i="3"/>
  <c r="DE97" i="3"/>
  <c r="DP97" i="3"/>
  <c r="DU97" i="3"/>
  <c r="DW97" i="3"/>
  <c r="DG97" i="3"/>
  <c r="CU97" i="3"/>
  <c r="CX97" i="3"/>
  <c r="DB97" i="3"/>
  <c r="DT97" i="3"/>
  <c r="DN97" i="3"/>
  <c r="DO97" i="3"/>
  <c r="DD97" i="3"/>
  <c r="CR97" i="3"/>
  <c r="CY97" i="3"/>
  <c r="CZ97" i="3"/>
  <c r="DM97" i="3"/>
  <c r="DA97" i="3"/>
  <c r="DR97" i="3"/>
  <c r="CV97" i="3"/>
  <c r="DU84" i="3"/>
  <c r="CV84" i="3"/>
  <c r="DT84" i="3"/>
  <c r="CR84" i="3"/>
  <c r="DW84" i="3"/>
  <c r="DC84" i="3"/>
  <c r="DS84" i="3"/>
  <c r="CY84" i="3"/>
  <c r="DV84" i="3"/>
  <c r="DR84" i="3"/>
  <c r="DF84" i="3"/>
  <c r="CU151" i="3"/>
  <c r="DP151" i="3"/>
  <c r="DW151" i="3"/>
  <c r="DQ151" i="3"/>
  <c r="DA151" i="3"/>
  <c r="DF151" i="3"/>
  <c r="CT151" i="3"/>
  <c r="DL151" i="3"/>
  <c r="DV151" i="3"/>
  <c r="DU151" i="3"/>
  <c r="DE151" i="3"/>
  <c r="CW151" i="3"/>
  <c r="DT151" i="3"/>
  <c r="DN151" i="3"/>
  <c r="CZ151" i="3"/>
  <c r="DC151" i="3"/>
  <c r="CX151" i="3"/>
  <c r="CY151" i="3"/>
  <c r="DM151" i="3"/>
  <c r="DS151" i="3"/>
  <c r="DB151" i="3"/>
  <c r="CR151" i="3"/>
  <c r="CV151" i="3"/>
  <c r="DO151" i="3"/>
  <c r="DD151" i="3"/>
  <c r="DD79" i="3"/>
  <c r="DT79" i="3"/>
  <c r="CR79" i="3"/>
  <c r="DW79" i="3"/>
  <c r="DC79" i="3"/>
  <c r="DV79" i="3"/>
  <c r="DA79" i="3"/>
  <c r="DB79" i="3"/>
  <c r="DP79" i="3"/>
  <c r="DF79" i="3"/>
  <c r="CV79" i="3"/>
  <c r="DS79" i="3"/>
  <c r="DN125" i="3"/>
  <c r="DP125" i="3"/>
  <c r="CR125" i="3"/>
  <c r="DW125" i="3"/>
  <c r="DE125" i="3"/>
  <c r="DQ125" i="3"/>
  <c r="DB125" i="3"/>
  <c r="DL125" i="3"/>
  <c r="DG125" i="3"/>
  <c r="DS125" i="3"/>
  <c r="CZ125" i="3"/>
  <c r="CS125" i="3"/>
  <c r="CU123" i="3"/>
  <c r="DP123" i="3"/>
  <c r="CR123" i="3"/>
  <c r="DW123" i="3"/>
  <c r="DD123" i="3"/>
  <c r="DM123" i="3"/>
  <c r="DV123" i="3"/>
  <c r="DB123" i="3"/>
  <c r="CW123" i="3"/>
  <c r="DR123" i="3"/>
  <c r="DG123" i="3"/>
  <c r="DS123" i="3"/>
  <c r="DE123" i="3"/>
  <c r="DO121" i="3"/>
  <c r="CX121" i="3"/>
  <c r="DF121" i="3"/>
  <c r="DM121" i="3"/>
  <c r="DQ121" i="3"/>
  <c r="DB121" i="3"/>
  <c r="CW121" i="3"/>
  <c r="DP121" i="3"/>
  <c r="CR121" i="3"/>
  <c r="DD121" i="3"/>
  <c r="DL121" i="3"/>
  <c r="DE121" i="3"/>
  <c r="DW121" i="3"/>
  <c r="CY121" i="3"/>
  <c r="DG121" i="3"/>
  <c r="DN53" i="3"/>
  <c r="DQ53" i="3"/>
  <c r="DO53" i="3"/>
  <c r="DB53" i="3"/>
  <c r="DA53" i="3"/>
  <c r="CY53" i="3"/>
  <c r="CV53" i="3"/>
  <c r="DL118" i="3"/>
  <c r="DQ118" i="3"/>
  <c r="DV118" i="3"/>
  <c r="DB118" i="3"/>
  <c r="CX118" i="3"/>
  <c r="DC118" i="3"/>
  <c r="DA118" i="3"/>
  <c r="DS122" i="3"/>
  <c r="DD122" i="3"/>
  <c r="DG122" i="3"/>
  <c r="DD96" i="3"/>
  <c r="DL96" i="3"/>
  <c r="DU96" i="3"/>
  <c r="CR56" i="3"/>
  <c r="DC56" i="3"/>
  <c r="DG56" i="3"/>
  <c r="DM56" i="3"/>
  <c r="DP56" i="3"/>
  <c r="DL56" i="3"/>
  <c r="DF56" i="3"/>
  <c r="CS56" i="3"/>
  <c r="CW56" i="3"/>
  <c r="DN56" i="3"/>
  <c r="DS56" i="3"/>
  <c r="DU56" i="3"/>
  <c r="CT56" i="3"/>
  <c r="CV56" i="3"/>
  <c r="DA56" i="3"/>
  <c r="DE56" i="3"/>
  <c r="DR56" i="3"/>
  <c r="DO56" i="3"/>
  <c r="DW56" i="3"/>
  <c r="CZ56" i="3"/>
  <c r="CX56" i="3"/>
  <c r="DV56" i="3"/>
  <c r="DB56" i="3"/>
  <c r="DT56" i="3"/>
  <c r="DO144" i="3"/>
  <c r="DR144" i="3"/>
  <c r="DL144" i="3"/>
  <c r="DB144" i="3"/>
  <c r="DF144" i="3"/>
  <c r="CU144" i="3"/>
  <c r="DG144" i="3"/>
  <c r="DS144" i="3"/>
  <c r="DV144" i="3"/>
  <c r="DP144" i="3"/>
  <c r="DE144" i="3"/>
  <c r="CV144" i="3"/>
  <c r="DA144" i="3"/>
  <c r="CX144" i="3"/>
  <c r="DD144" i="3"/>
  <c r="DW144" i="3"/>
  <c r="DN144" i="3"/>
  <c r="DU144" i="3"/>
  <c r="CR144" i="3"/>
  <c r="CW144" i="3"/>
  <c r="DC144" i="3"/>
  <c r="DT144" i="3"/>
  <c r="CZ144" i="3"/>
  <c r="DQ144" i="3"/>
  <c r="CW91" i="3"/>
  <c r="DM91" i="3"/>
  <c r="DP91" i="3"/>
  <c r="DL91" i="3"/>
  <c r="CS91" i="3"/>
  <c r="CX91" i="3"/>
  <c r="CT91" i="3"/>
  <c r="DN91" i="3"/>
  <c r="DS91" i="3"/>
  <c r="DU91" i="3"/>
  <c r="DB91" i="3"/>
  <c r="DF91" i="3"/>
  <c r="CU91" i="3"/>
  <c r="CY91" i="3"/>
  <c r="DR91" i="3"/>
  <c r="DO91" i="3"/>
  <c r="DQ91" i="3"/>
  <c r="DC91" i="3"/>
  <c r="CR91" i="3"/>
  <c r="CV91" i="3"/>
  <c r="DD91" i="3"/>
  <c r="CZ91" i="3"/>
  <c r="DV91" i="3"/>
  <c r="DE91" i="3"/>
  <c r="DT46" i="3"/>
  <c r="DB46" i="3"/>
  <c r="CY132" i="3"/>
  <c r="DO132" i="3"/>
  <c r="DP132" i="3"/>
  <c r="DM132" i="3"/>
  <c r="CT132" i="3"/>
  <c r="CS132" i="3"/>
  <c r="DB132" i="3"/>
  <c r="DN132" i="3"/>
  <c r="DS132" i="3"/>
  <c r="DT132" i="3"/>
  <c r="DF132" i="3"/>
  <c r="CU132" i="3"/>
  <c r="CX132" i="3"/>
  <c r="DE132" i="3"/>
  <c r="DR132" i="3"/>
  <c r="DW132" i="3"/>
  <c r="DU132" i="3"/>
  <c r="CV132" i="3"/>
  <c r="DA132" i="3"/>
  <c r="CZ132" i="3"/>
  <c r="CR132" i="3"/>
  <c r="DL132" i="3"/>
  <c r="DG132" i="3"/>
  <c r="DQ132" i="3"/>
  <c r="DD132" i="3"/>
  <c r="CW132" i="3"/>
  <c r="DV132" i="3"/>
  <c r="DC132" i="3"/>
  <c r="DQ129" i="3"/>
  <c r="DR129" i="3"/>
  <c r="DW129" i="3"/>
  <c r="CX129" i="3"/>
  <c r="DE129" i="3"/>
  <c r="CW129" i="3"/>
  <c r="CT129" i="3"/>
  <c r="CS129" i="3"/>
  <c r="DU129" i="3"/>
  <c r="DV129" i="3"/>
  <c r="DP129" i="3"/>
  <c r="CZ129" i="3"/>
  <c r="CR129" i="3"/>
  <c r="DA129" i="3"/>
  <c r="CY129" i="3"/>
  <c r="DD129" i="3"/>
  <c r="DO129" i="3"/>
  <c r="DL129" i="3"/>
  <c r="DG129" i="3"/>
  <c r="DF129" i="3"/>
  <c r="DC129" i="3"/>
  <c r="DS129" i="3"/>
  <c r="CU129" i="3"/>
  <c r="DT129" i="3"/>
  <c r="DM129" i="3"/>
  <c r="DB129" i="3"/>
  <c r="CV129" i="3"/>
  <c r="CY98" i="3"/>
  <c r="DT98" i="3"/>
  <c r="DU98" i="3"/>
  <c r="DQ98" i="3"/>
  <c r="DL98" i="3"/>
  <c r="DN98" i="3"/>
  <c r="DG98" i="3"/>
  <c r="DV98" i="3"/>
  <c r="DG100" i="3"/>
  <c r="DL100" i="3"/>
  <c r="DQ100" i="3"/>
  <c r="DV100" i="3"/>
  <c r="CX100" i="3"/>
  <c r="CZ100" i="3"/>
  <c r="DF100" i="3"/>
  <c r="DC100" i="3"/>
  <c r="DU100" i="3"/>
  <c r="DO100" i="3"/>
  <c r="DB100" i="3"/>
  <c r="DD100" i="3"/>
  <c r="CW100" i="3"/>
  <c r="DP100" i="3"/>
  <c r="DN100" i="3"/>
  <c r="DS100" i="3"/>
  <c r="CR100" i="3"/>
  <c r="CT100" i="3"/>
  <c r="CU100" i="3"/>
  <c r="DT100" i="3"/>
  <c r="DR100" i="3"/>
  <c r="CV100" i="3"/>
  <c r="DA100" i="3"/>
  <c r="DW100" i="3"/>
  <c r="CS100" i="3"/>
  <c r="CR58" i="3"/>
  <c r="DC58" i="3"/>
  <c r="DG58" i="3"/>
  <c r="DP58" i="3"/>
  <c r="DW58" i="3"/>
  <c r="DO58" i="3"/>
  <c r="DD58" i="3"/>
  <c r="CS58" i="3"/>
  <c r="CW58" i="3"/>
  <c r="DN58" i="3"/>
  <c r="DU58" i="3"/>
  <c r="DM58" i="3"/>
  <c r="DB58" i="3"/>
  <c r="CV58" i="3"/>
  <c r="CU58" i="3"/>
  <c r="DV58" i="3"/>
  <c r="DT58" i="3"/>
  <c r="DF58" i="3"/>
  <c r="DE58" i="3"/>
  <c r="DL58" i="3"/>
  <c r="CZ58" i="3"/>
  <c r="DD83" i="3"/>
  <c r="DT83" i="3"/>
  <c r="CR83" i="3"/>
  <c r="DW83" i="3"/>
  <c r="DC83" i="3"/>
  <c r="DV83" i="3"/>
  <c r="DA83" i="3"/>
  <c r="CV83" i="3"/>
  <c r="DB83" i="3"/>
  <c r="DP83" i="3"/>
  <c r="DF83" i="3"/>
  <c r="DS83" i="3"/>
  <c r="DS95" i="3"/>
  <c r="DT95" i="3"/>
  <c r="DN95" i="3"/>
  <c r="CY95" i="3"/>
  <c r="DG95" i="3"/>
  <c r="CR95" i="3"/>
  <c r="CZ95" i="3"/>
  <c r="CY145" i="3"/>
  <c r="DL145" i="3"/>
  <c r="DM145" i="3"/>
  <c r="DT145" i="3"/>
  <c r="DG145" i="3"/>
  <c r="DF145" i="3"/>
  <c r="CT145" i="3"/>
  <c r="DO145" i="3"/>
  <c r="DQ145" i="3"/>
  <c r="DR145" i="3"/>
  <c r="DU145" i="3"/>
  <c r="DB145" i="3"/>
  <c r="CV145" i="3"/>
  <c r="DA145" i="3"/>
  <c r="DS145" i="3"/>
  <c r="DV145" i="3"/>
  <c r="DP145" i="3"/>
  <c r="CX145" i="3"/>
  <c r="DE145" i="3"/>
  <c r="CW145" i="3"/>
  <c r="DC145" i="3"/>
  <c r="CS145" i="3"/>
  <c r="CZ145" i="3"/>
  <c r="DW145" i="3"/>
  <c r="CR145" i="3"/>
  <c r="CV59" i="3"/>
  <c r="CZ59" i="3"/>
  <c r="DV59" i="3"/>
  <c r="DU59" i="3"/>
  <c r="DM59" i="3"/>
  <c r="CY59" i="3"/>
  <c r="CX59" i="3"/>
  <c r="DG116" i="3"/>
  <c r="DM116" i="3"/>
  <c r="DR116" i="3"/>
  <c r="DS116" i="3"/>
  <c r="DA116" i="3"/>
  <c r="CT116" i="3"/>
  <c r="CW116" i="3"/>
  <c r="CS139" i="3"/>
  <c r="DT139" i="3"/>
  <c r="DN139" i="3"/>
  <c r="DO139" i="3"/>
  <c r="CZ139" i="3"/>
  <c r="CR139" i="3"/>
  <c r="DC139" i="3"/>
  <c r="DL139" i="3"/>
  <c r="DU139" i="3"/>
  <c r="CY139" i="3"/>
  <c r="DB139" i="3"/>
  <c r="CW139" i="3"/>
  <c r="DP139" i="3"/>
  <c r="DR139" i="3"/>
  <c r="DW139" i="3"/>
  <c r="DE139" i="3"/>
  <c r="CT139" i="3"/>
  <c r="DM139" i="3"/>
  <c r="DV139" i="3"/>
  <c r="CX139" i="3"/>
  <c r="DF139" i="3"/>
  <c r="CU139" i="3"/>
  <c r="DQ139" i="3"/>
  <c r="DA139" i="3"/>
  <c r="DS139" i="3"/>
  <c r="DU146" i="3"/>
  <c r="CX146" i="3"/>
  <c r="DN146" i="3"/>
  <c r="DB146" i="3"/>
  <c r="DE146" i="3"/>
  <c r="CT146" i="3"/>
  <c r="DR146" i="3"/>
  <c r="DM146" i="3"/>
  <c r="CV146" i="3"/>
  <c r="DL146" i="3"/>
  <c r="DO146" i="3"/>
  <c r="DF146" i="3"/>
  <c r="DW146" i="3"/>
  <c r="CR146" i="3"/>
  <c r="CP2" i="3"/>
  <c r="DC116" i="3"/>
  <c r="CW48" i="3"/>
  <c r="DT48" i="3"/>
  <c r="CU95" i="3"/>
  <c r="DU95" i="3"/>
  <c r="DE93" i="3"/>
  <c r="CZ93" i="3"/>
  <c r="CR59" i="3"/>
  <c r="DE116" i="3"/>
  <c r="DB116" i="3"/>
  <c r="DP116" i="3"/>
  <c r="CT48" i="3"/>
  <c r="DQ48" i="3"/>
  <c r="DA95" i="3"/>
  <c r="DQ95" i="3"/>
  <c r="DL114" i="3"/>
  <c r="DA93" i="3"/>
  <c r="DM98" i="3"/>
  <c r="DD59" i="3"/>
  <c r="DQ59" i="3"/>
  <c r="CW59" i="3"/>
  <c r="CT53" i="3"/>
  <c r="DP53" i="3"/>
  <c r="DW53" i="3"/>
  <c r="DE53" i="3"/>
  <c r="CW118" i="3"/>
  <c r="DW118" i="3"/>
  <c r="DN118" i="3"/>
  <c r="DP118" i="3"/>
  <c r="CV152" i="3"/>
  <c r="DE152" i="3"/>
  <c r="DS152" i="3"/>
  <c r="DQ152" i="3"/>
  <c r="CW54" i="3"/>
  <c r="DF54" i="3"/>
  <c r="DQ54" i="3"/>
  <c r="DC146" i="3"/>
  <c r="DA146" i="3"/>
  <c r="DP146" i="3"/>
  <c r="CV133" i="3"/>
  <c r="DA133" i="3"/>
  <c r="DL133" i="3"/>
  <c r="CR149" i="3"/>
  <c r="DW149" i="3"/>
  <c r="DQ50" i="3"/>
  <c r="DS72" i="3"/>
  <c r="CY83" i="3"/>
  <c r="DL123" i="3"/>
  <c r="DS58" i="3"/>
  <c r="DA58" i="3"/>
  <c r="CS144" i="3"/>
  <c r="DD145" i="3"/>
  <c r="DT91" i="3"/>
  <c r="CU56" i="3"/>
  <c r="DM94" i="3"/>
  <c r="DN140" i="3"/>
  <c r="DE100" i="3"/>
  <c r="DG139" i="3"/>
  <c r="DG151" i="3"/>
  <c r="CT104" i="3"/>
  <c r="DD153" i="3"/>
  <c r="DN129" i="3"/>
  <c r="CY49" i="3"/>
  <c r="DR49" i="3"/>
  <c r="DT49" i="3"/>
  <c r="CV49" i="3"/>
  <c r="CT49" i="3"/>
  <c r="CZ49" i="3"/>
  <c r="DS49" i="3"/>
  <c r="DL49" i="3"/>
  <c r="DF49" i="3"/>
  <c r="CX49" i="3"/>
  <c r="DG49" i="3"/>
  <c r="DU49" i="3"/>
  <c r="CW49" i="3"/>
  <c r="DN49" i="3"/>
  <c r="DW49" i="3"/>
  <c r="DB49" i="3"/>
  <c r="DV49" i="3"/>
  <c r="DE49" i="3"/>
  <c r="CS49" i="3"/>
  <c r="CU49" i="3"/>
  <c r="DO49" i="3"/>
  <c r="DL119" i="3"/>
  <c r="DQ119" i="3"/>
  <c r="DV119" i="3"/>
  <c r="CT119" i="3"/>
  <c r="CX119" i="3"/>
  <c r="CU119" i="3"/>
  <c r="DF119" i="3"/>
  <c r="DA119" i="3"/>
  <c r="DM119" i="3"/>
  <c r="DS119" i="3"/>
  <c r="CY119" i="3"/>
  <c r="DC119" i="3"/>
  <c r="DG119" i="3"/>
  <c r="DU119" i="3"/>
  <c r="DO119" i="3"/>
  <c r="DE119" i="3"/>
  <c r="CS119" i="3"/>
  <c r="DP119" i="3"/>
  <c r="DN119" i="3"/>
  <c r="DW119" i="3"/>
  <c r="CW119" i="3"/>
  <c r="DD119" i="3"/>
  <c r="DT119" i="3"/>
  <c r="CZ119" i="3"/>
  <c r="DR119" i="3"/>
  <c r="CV109" i="3"/>
  <c r="DQ109" i="3"/>
  <c r="DR109" i="3"/>
  <c r="DS109" i="3"/>
  <c r="CT109" i="3"/>
  <c r="DF109" i="3"/>
  <c r="CS109" i="3"/>
  <c r="DL109" i="3"/>
  <c r="DU109" i="3"/>
  <c r="DV109" i="3"/>
  <c r="CZ109" i="3"/>
  <c r="DB109" i="3"/>
  <c r="CW109" i="3"/>
  <c r="DD109" i="3"/>
  <c r="DP109" i="3"/>
  <c r="CY109" i="3"/>
  <c r="DO109" i="3"/>
  <c r="CX109" i="3"/>
  <c r="DC109" i="3"/>
  <c r="DW109" i="3"/>
  <c r="DA109" i="3"/>
  <c r="DE109" i="3"/>
  <c r="DM109" i="3"/>
  <c r="CR109" i="3"/>
  <c r="DN109" i="3"/>
  <c r="CX141" i="3"/>
  <c r="DT141" i="3"/>
  <c r="DM141" i="3"/>
  <c r="DA141" i="3"/>
  <c r="DC48" i="3"/>
  <c r="DV48" i="3"/>
  <c r="DU48" i="3"/>
  <c r="DS48" i="3"/>
  <c r="DF48" i="3"/>
  <c r="CS48" i="3"/>
  <c r="CX48" i="3"/>
  <c r="DU78" i="3"/>
  <c r="DW78" i="3"/>
  <c r="DC78" i="3"/>
  <c r="DV78" i="3"/>
  <c r="DA78" i="3"/>
  <c r="CV78" i="3"/>
  <c r="DT78" i="3"/>
  <c r="CR78" i="3"/>
  <c r="DS78" i="3"/>
  <c r="CY78" i="3"/>
  <c r="DR78" i="3"/>
  <c r="DP78" i="3"/>
  <c r="DB78" i="3"/>
  <c r="DM74" i="3"/>
  <c r="DP74" i="3"/>
  <c r="DC74" i="3"/>
  <c r="DW74" i="3"/>
  <c r="DB74" i="3"/>
  <c r="DV74" i="3"/>
  <c r="DA74" i="3"/>
  <c r="CR74" i="3"/>
  <c r="DD74" i="3"/>
  <c r="DL74" i="3"/>
  <c r="CY74" i="3"/>
  <c r="DS74" i="3"/>
  <c r="CS112" i="3"/>
  <c r="CY112" i="3"/>
  <c r="DT112" i="3"/>
  <c r="DN112" i="3"/>
  <c r="DO112" i="3"/>
  <c r="DE112" i="3"/>
  <c r="DF112" i="3"/>
  <c r="DC112" i="3"/>
  <c r="DG112" i="3"/>
  <c r="DM112" i="3"/>
  <c r="DR112" i="3"/>
  <c r="DS112" i="3"/>
  <c r="CT112" i="3"/>
  <c r="CR112" i="3"/>
  <c r="CU112" i="3"/>
  <c r="CV112" i="3"/>
  <c r="DL112" i="3"/>
  <c r="DQ112" i="3"/>
  <c r="DV112" i="3"/>
  <c r="CZ112" i="3"/>
  <c r="DB112" i="3"/>
  <c r="DA112" i="3"/>
  <c r="DW112" i="3"/>
  <c r="DD112" i="3"/>
  <c r="CX112" i="3"/>
  <c r="DQ51" i="3"/>
  <c r="CY51" i="3"/>
  <c r="DT51" i="3"/>
  <c r="CU51" i="3"/>
  <c r="DW51" i="3"/>
  <c r="DB51" i="3"/>
  <c r="DA51" i="3"/>
  <c r="DR51" i="3"/>
  <c r="DD51" i="3"/>
  <c r="DS51" i="3"/>
  <c r="CZ51" i="3"/>
  <c r="DG73" i="3"/>
  <c r="CS73" i="3"/>
  <c r="DD73" i="3"/>
  <c r="DT73" i="3"/>
  <c r="CW73" i="3"/>
  <c r="DW73" i="3"/>
  <c r="CV73" i="3"/>
  <c r="DV73" i="3"/>
  <c r="DC73" i="3"/>
  <c r="DS73" i="3"/>
  <c r="DE73" i="3"/>
  <c r="DR73" i="3"/>
  <c r="CR73" i="3"/>
  <c r="DD156" i="3"/>
  <c r="CT156" i="3"/>
  <c r="DW156" i="3"/>
  <c r="DA156" i="3"/>
  <c r="CV156" i="3"/>
  <c r="DT156" i="3"/>
  <c r="DN156" i="3"/>
  <c r="CY156" i="3"/>
  <c r="DP156" i="3"/>
  <c r="DC156" i="3"/>
  <c r="DB156" i="3"/>
  <c r="DU156" i="3"/>
  <c r="CX156" i="3"/>
  <c r="DS156" i="3"/>
  <c r="DG54" i="3"/>
  <c r="DP54" i="3"/>
  <c r="DW54" i="3"/>
  <c r="DT54" i="3"/>
  <c r="DA54" i="3"/>
  <c r="CV54" i="3"/>
  <c r="CU54" i="3"/>
  <c r="DN54" i="3"/>
  <c r="DU54" i="3"/>
  <c r="DM54" i="3"/>
  <c r="DD54" i="3"/>
  <c r="CT54" i="3"/>
  <c r="CX54" i="3"/>
  <c r="DB54" i="3"/>
  <c r="DD133" i="3"/>
  <c r="DO133" i="3"/>
  <c r="DP133" i="3"/>
  <c r="DQ133" i="3"/>
  <c r="DC133" i="3"/>
  <c r="DB133" i="3"/>
  <c r="DF133" i="3"/>
  <c r="DT133" i="3"/>
  <c r="CT133" i="3"/>
  <c r="CX133" i="3"/>
  <c r="DE133" i="3"/>
  <c r="CW133" i="3"/>
  <c r="DN133" i="3"/>
  <c r="DS133" i="3"/>
  <c r="DP117" i="3"/>
  <c r="DR117" i="3"/>
  <c r="CX117" i="3"/>
  <c r="DB117" i="3"/>
  <c r="CZ117" i="3"/>
  <c r="DG117" i="3"/>
  <c r="DQ117" i="3"/>
  <c r="DO117" i="3"/>
  <c r="CT117" i="3"/>
  <c r="CY117" i="3"/>
  <c r="DM117" i="3"/>
  <c r="CW117" i="3"/>
  <c r="CR117" i="3"/>
  <c r="DU117" i="3"/>
  <c r="DE117" i="3"/>
  <c r="CV117" i="3"/>
  <c r="DV117" i="3"/>
  <c r="CU117" i="3"/>
  <c r="DL117" i="3"/>
  <c r="DS117" i="3"/>
  <c r="DF117" i="3"/>
  <c r="DU80" i="3"/>
  <c r="DE80" i="3"/>
  <c r="CV80" i="3"/>
  <c r="DT80" i="3"/>
  <c r="CR80" i="3"/>
  <c r="DW80" i="3"/>
  <c r="DC80" i="3"/>
  <c r="DV80" i="3"/>
  <c r="DS80" i="3"/>
  <c r="CY80" i="3"/>
  <c r="DA80" i="3"/>
  <c r="DR80" i="3"/>
  <c r="DF80" i="3"/>
  <c r="CS142" i="3"/>
  <c r="CY142" i="3"/>
  <c r="DG142" i="3"/>
  <c r="CR142" i="3"/>
  <c r="DF142" i="3"/>
  <c r="DR142" i="3"/>
  <c r="CU142" i="3"/>
  <c r="DU142" i="3"/>
  <c r="DL142" i="3"/>
  <c r="DO142" i="3"/>
  <c r="DV142" i="3"/>
  <c r="CV142" i="3"/>
  <c r="CT142" i="3"/>
  <c r="DA142" i="3"/>
  <c r="DM142" i="3"/>
  <c r="CX142" i="3"/>
  <c r="DB142" i="3"/>
  <c r="DD142" i="3"/>
  <c r="CW142" i="3"/>
  <c r="DP142" i="3"/>
  <c r="DS142" i="3"/>
  <c r="CZ142" i="3"/>
  <c r="DC142" i="3"/>
  <c r="DE142" i="3"/>
  <c r="DN142" i="3"/>
  <c r="DM76" i="3"/>
  <c r="DG76" i="3"/>
  <c r="CR76" i="3"/>
  <c r="DT76" i="3"/>
  <c r="DC76" i="3"/>
  <c r="DW76" i="3"/>
  <c r="DB76" i="3"/>
  <c r="DA76" i="3"/>
  <c r="DS76" i="3"/>
  <c r="CX76" i="3"/>
  <c r="DR76" i="3"/>
  <c r="DV76" i="3"/>
  <c r="CY76" i="3"/>
  <c r="DM134" i="3"/>
  <c r="CU134" i="3"/>
  <c r="DR134" i="3"/>
  <c r="DG134" i="3"/>
  <c r="DB134" i="3"/>
  <c r="DF134" i="3"/>
  <c r="DD134" i="3"/>
  <c r="CS134" i="3"/>
  <c r="DQ134" i="3"/>
  <c r="DA134" i="3"/>
  <c r="DP134" i="3"/>
  <c r="DS134" i="3"/>
  <c r="DE134" i="3"/>
  <c r="DV134" i="3"/>
  <c r="DU134" i="3"/>
  <c r="DT134" i="3"/>
  <c r="DC134" i="3"/>
  <c r="CX134" i="3"/>
  <c r="DN134" i="3"/>
  <c r="CR134" i="3"/>
  <c r="CV134" i="3"/>
  <c r="CZ134" i="3"/>
  <c r="CY134" i="3"/>
  <c r="DL134" i="3"/>
  <c r="DD107" i="3"/>
  <c r="DL107" i="3"/>
  <c r="DM107" i="3"/>
  <c r="DR107" i="3"/>
  <c r="DW107" i="3"/>
  <c r="DC107" i="3"/>
  <c r="CT107" i="3"/>
  <c r="CY107" i="3"/>
  <c r="DP107" i="3"/>
  <c r="DQ107" i="3"/>
  <c r="DV107" i="3"/>
  <c r="CZ107" i="3"/>
  <c r="DB107" i="3"/>
  <c r="DF107" i="3"/>
  <c r="CU107" i="3"/>
  <c r="DA107" i="3"/>
  <c r="DT107" i="3"/>
  <c r="DU107" i="3"/>
  <c r="DS107" i="3"/>
  <c r="CX107" i="3"/>
  <c r="CR107" i="3"/>
  <c r="CS107" i="3"/>
  <c r="DO107" i="3"/>
  <c r="DG107" i="3"/>
  <c r="CW107" i="3"/>
  <c r="CV107" i="3"/>
  <c r="DE107" i="3"/>
  <c r="DN107" i="3"/>
  <c r="DV93" i="3"/>
  <c r="DQ93" i="3"/>
  <c r="DO93" i="3"/>
  <c r="DD93" i="3"/>
  <c r="CR93" i="3"/>
  <c r="CX93" i="3"/>
  <c r="DC93" i="3"/>
  <c r="DU136" i="3"/>
  <c r="CV136" i="3"/>
  <c r="CT136" i="3"/>
  <c r="DO136" i="3"/>
  <c r="CX136" i="3"/>
  <c r="DP136" i="3"/>
  <c r="DE136" i="3"/>
  <c r="CY149" i="3"/>
  <c r="DO149" i="3"/>
  <c r="DV149" i="3"/>
  <c r="DS149" i="3"/>
  <c r="DD149" i="3"/>
  <c r="CS149" i="3"/>
  <c r="DC149" i="3"/>
  <c r="DU149" i="3"/>
  <c r="CZ149" i="3"/>
  <c r="DL149" i="3"/>
  <c r="DM149" i="3"/>
  <c r="DE149" i="3"/>
  <c r="CT149" i="3"/>
  <c r="CX149" i="3"/>
  <c r="DM82" i="3"/>
  <c r="DW82" i="3"/>
  <c r="DC82" i="3"/>
  <c r="DV82" i="3"/>
  <c r="DA82" i="3"/>
  <c r="CV82" i="3"/>
  <c r="DT82" i="3"/>
  <c r="DS82" i="3"/>
  <c r="CY82" i="3"/>
  <c r="CZ82" i="3"/>
  <c r="CR82" i="3"/>
  <c r="DR82" i="3"/>
  <c r="DP82" i="3"/>
  <c r="DB82" i="3"/>
  <c r="CR138" i="3"/>
  <c r="CS138" i="3"/>
  <c r="CW138" i="3"/>
  <c r="DP105" i="3"/>
  <c r="DF105" i="3"/>
  <c r="DU105" i="3"/>
  <c r="CU105" i="3"/>
  <c r="DO105" i="3"/>
  <c r="CX105" i="3"/>
  <c r="DC47" i="3"/>
  <c r="DM47" i="3"/>
  <c r="DU47" i="3"/>
  <c r="DL47" i="3"/>
  <c r="DF47" i="3"/>
  <c r="CT47" i="3"/>
  <c r="CX47" i="3"/>
  <c r="CU47" i="3"/>
  <c r="DN47" i="3"/>
  <c r="DV47" i="3"/>
  <c r="DW47" i="3"/>
  <c r="DD47" i="3"/>
  <c r="CR47" i="3"/>
  <c r="DA47" i="3"/>
  <c r="DG47" i="3"/>
  <c r="DQ47" i="3"/>
  <c r="CZ47" i="3"/>
  <c r="DB47" i="3"/>
  <c r="DP47" i="3"/>
  <c r="DS47" i="3"/>
  <c r="CS47" i="3"/>
  <c r="DR47" i="3"/>
  <c r="DT47" i="3"/>
  <c r="CV47" i="3"/>
  <c r="CW47" i="3"/>
  <c r="CY47" i="3"/>
  <c r="DW102" i="3"/>
  <c r="DM102" i="3"/>
  <c r="DL102" i="3"/>
  <c r="DR102" i="3"/>
  <c r="DD102" i="3"/>
  <c r="CX102" i="3"/>
  <c r="DC102" i="3"/>
  <c r="DB102" i="3"/>
  <c r="CW102" i="3"/>
  <c r="CY102" i="3"/>
  <c r="DF102" i="3"/>
  <c r="DS102" i="3"/>
  <c r="DA102" i="3"/>
  <c r="CZ102" i="3"/>
  <c r="DE102" i="3"/>
  <c r="DN102" i="3"/>
  <c r="CT102" i="3"/>
  <c r="DU102" i="3"/>
  <c r="DT102" i="3"/>
  <c r="DP130" i="3"/>
  <c r="CW130" i="3"/>
  <c r="DO130" i="3"/>
  <c r="CS130" i="3"/>
  <c r="DV130" i="3"/>
  <c r="CT130" i="3"/>
  <c r="DM130" i="3"/>
  <c r="CU130" i="3"/>
  <c r="DW130" i="3"/>
  <c r="DR130" i="3"/>
  <c r="CY130" i="3"/>
  <c r="CV130" i="3"/>
  <c r="DG130" i="3"/>
  <c r="DU130" i="3"/>
  <c r="DC130" i="3"/>
  <c r="CX130" i="3"/>
  <c r="DL130" i="3"/>
  <c r="DN130" i="3"/>
  <c r="DV86" i="3"/>
  <c r="DA86" i="3"/>
  <c r="CV86" i="3"/>
  <c r="DT86" i="3"/>
  <c r="CR86" i="3"/>
  <c r="DM86" i="3"/>
  <c r="DC86" i="3"/>
  <c r="DB86" i="3"/>
  <c r="DP86" i="3"/>
  <c r="DF86" i="3"/>
  <c r="DR86" i="3"/>
  <c r="CY86" i="3"/>
  <c r="CY106" i="3"/>
  <c r="DA106" i="3"/>
  <c r="CU106" i="3"/>
  <c r="DO106" i="3"/>
  <c r="DU106" i="3"/>
  <c r="DT106" i="3"/>
  <c r="CR106" i="3"/>
  <c r="CZ106" i="3"/>
  <c r="CT106" i="3"/>
  <c r="DG106" i="3"/>
  <c r="DV106" i="3"/>
  <c r="DN106" i="3"/>
  <c r="CX106" i="3"/>
  <c r="DQ106" i="3"/>
  <c r="DE106" i="3"/>
  <c r="DL106" i="3"/>
  <c r="DC106" i="3"/>
  <c r="DW106" i="3"/>
  <c r="CV106" i="3"/>
  <c r="CW106" i="3"/>
  <c r="CI2" i="3"/>
  <c r="CR130" i="3"/>
  <c r="CZ116" i="3"/>
  <c r="DT116" i="3"/>
  <c r="DF130" i="3"/>
  <c r="CV48" i="3"/>
  <c r="DG48" i="3"/>
  <c r="CV95" i="3"/>
  <c r="CW114" i="3"/>
  <c r="DS93" i="3"/>
  <c r="DW59" i="3"/>
  <c r="DT130" i="3"/>
  <c r="CS116" i="3"/>
  <c r="DN116" i="3"/>
  <c r="DP102" i="3"/>
  <c r="DL138" i="3"/>
  <c r="DE48" i="3"/>
  <c r="DO48" i="3"/>
  <c r="CT95" i="3"/>
  <c r="CX95" i="3"/>
  <c r="DW95" i="3"/>
  <c r="CV93" i="3"/>
  <c r="DG93" i="3"/>
  <c r="DP93" i="3"/>
  <c r="DM106" i="3"/>
  <c r="DB59" i="3"/>
  <c r="DO59" i="3"/>
  <c r="DB126" i="3"/>
  <c r="CX53" i="3"/>
  <c r="CR118" i="3"/>
  <c r="DL94" i="3"/>
  <c r="CV116" i="3"/>
  <c r="CY116" i="3"/>
  <c r="DF116" i="3"/>
  <c r="DO116" i="3"/>
  <c r="DU116" i="3"/>
  <c r="DL116" i="3"/>
  <c r="DO102" i="3"/>
  <c r="CZ130" i="3"/>
  <c r="DB48" i="3"/>
  <c r="CR48" i="3"/>
  <c r="DD48" i="3"/>
  <c r="DL48" i="3"/>
  <c r="DR48" i="3"/>
  <c r="CU48" i="3"/>
  <c r="CS95" i="3"/>
  <c r="DB95" i="3"/>
  <c r="DV95" i="3"/>
  <c r="DM95" i="3"/>
  <c r="DO95" i="3"/>
  <c r="DQ114" i="3"/>
  <c r="CY93" i="3"/>
  <c r="CU93" i="3"/>
  <c r="DF93" i="3"/>
  <c r="DW93" i="3"/>
  <c r="DR93" i="3"/>
  <c r="DR98" i="3"/>
  <c r="DR106" i="3"/>
  <c r="CS59" i="3"/>
  <c r="DA59" i="3"/>
  <c r="DL59" i="3"/>
  <c r="DR59" i="3"/>
  <c r="DE59" i="3"/>
  <c r="DC53" i="3"/>
  <c r="CR53" i="3"/>
  <c r="CS53" i="3"/>
  <c r="DT53" i="3"/>
  <c r="DL53" i="3"/>
  <c r="CU53" i="3"/>
  <c r="CT118" i="3"/>
  <c r="CZ118" i="3"/>
  <c r="DS118" i="3"/>
  <c r="DU118" i="3"/>
  <c r="DG118" i="3"/>
  <c r="CT152" i="3"/>
  <c r="DD152" i="3"/>
  <c r="DN152" i="3"/>
  <c r="DT152" i="3"/>
  <c r="CZ54" i="3"/>
  <c r="DE54" i="3"/>
  <c r="DL54" i="3"/>
  <c r="CY54" i="3"/>
  <c r="DV146" i="3"/>
  <c r="CU146" i="3"/>
  <c r="DQ146" i="3"/>
  <c r="CR133" i="3"/>
  <c r="CU133" i="3"/>
  <c r="DW133" i="3"/>
  <c r="CS133" i="3"/>
  <c r="DF149" i="3"/>
  <c r="DR149" i="3"/>
  <c r="DP149" i="3"/>
  <c r="DO50" i="3"/>
  <c r="DF78" i="3"/>
  <c r="DP80" i="3"/>
  <c r="DR83" i="3"/>
  <c r="CZ87" i="3"/>
  <c r="DP76" i="3"/>
  <c r="DQ156" i="3"/>
  <c r="CY70" i="3"/>
  <c r="CY125" i="3"/>
  <c r="DQ58" i="3"/>
  <c r="DM144" i="3"/>
  <c r="DA91" i="3"/>
  <c r="DD56" i="3"/>
  <c r="EA56" i="3" s="1"/>
  <c r="DW142" i="3"/>
  <c r="CS97" i="3"/>
  <c r="CV105" i="3"/>
  <c r="DC140" i="3"/>
  <c r="CW134" i="3"/>
  <c r="CZ94" i="3"/>
  <c r="DM100" i="3"/>
  <c r="DD139" i="3"/>
  <c r="DB119" i="3"/>
  <c r="DT104" i="3"/>
  <c r="DV99" i="3"/>
  <c r="DW81" i="3"/>
  <c r="DE87" i="3"/>
  <c r="CS141" i="3"/>
  <c r="DT74" i="3"/>
  <c r="CW79" i="3"/>
  <c r="DT123" i="3"/>
  <c r="CY73" i="3"/>
  <c r="DU121" i="3"/>
  <c r="DS98" i="3"/>
  <c r="CU147" i="3"/>
  <c r="CJ2" i="3"/>
  <c r="CO2" i="3"/>
  <c r="CC2" i="3"/>
  <c r="CL2" i="3"/>
  <c r="DD49" i="3"/>
  <c r="DC87" i="3"/>
  <c r="DM70" i="3"/>
  <c r="CY113" i="3"/>
  <c r="CU109" i="3"/>
  <c r="DB141" i="3"/>
  <c r="DD78" i="3"/>
  <c r="CV115" i="3"/>
  <c r="DA126" i="3"/>
  <c r="DU74" i="3"/>
  <c r="CW84" i="3"/>
  <c r="CU108" i="3"/>
  <c r="DF51" i="3"/>
  <c r="DM79" i="3"/>
  <c r="DR125" i="3"/>
  <c r="CX123" i="3"/>
  <c r="CZ72" i="3"/>
  <c r="DU73" i="3"/>
  <c r="DN121" i="3"/>
  <c r="CR156" i="3"/>
  <c r="DA117" i="3"/>
  <c r="CV157" i="3"/>
  <c r="DD80" i="3"/>
  <c r="DV94" i="3"/>
  <c r="DQ76" i="3"/>
  <c r="DN122" i="3"/>
  <c r="DE96" i="3"/>
  <c r="DU81" i="3"/>
  <c r="DS136" i="3"/>
  <c r="DM46" i="3"/>
  <c r="DD131" i="3"/>
  <c r="DV120" i="3"/>
  <c r="CW82" i="3"/>
  <c r="DF114" i="3"/>
  <c r="DG150" i="3"/>
  <c r="CS98" i="3"/>
  <c r="DP147" i="3"/>
  <c r="DD128" i="3"/>
  <c r="CW83" i="3"/>
  <c r="DF50" i="3"/>
  <c r="CY105" i="3"/>
  <c r="CU103" i="3"/>
  <c r="CW77" i="3"/>
  <c r="CU101" i="3"/>
  <c r="CZ148" i="3"/>
  <c r="DV102" i="3"/>
  <c r="DS130" i="3"/>
  <c r="DQ86" i="3"/>
  <c r="CY143" i="3"/>
  <c r="DS106" i="3"/>
  <c r="CQ2" i="3"/>
  <c r="CE2" i="3"/>
  <c r="CM2" i="3"/>
  <c r="CH2" i="3"/>
  <c r="DE84" i="3"/>
  <c r="DF74" i="3"/>
  <c r="CK2" i="3"/>
  <c r="CN2" i="3"/>
  <c r="CG2" i="3"/>
  <c r="CD2" i="3"/>
  <c r="DT109" i="3"/>
  <c r="DG109" i="3"/>
  <c r="DF108" i="3"/>
  <c r="CX108" i="3"/>
  <c r="DW108" i="3"/>
  <c r="DU108" i="3"/>
  <c r="DP108" i="3"/>
  <c r="DD108" i="3"/>
  <c r="DA49" i="3"/>
  <c r="CR49" i="3"/>
  <c r="DQ49" i="3"/>
  <c r="DP49" i="3"/>
  <c r="DM49" i="3"/>
  <c r="DC49" i="3"/>
  <c r="DE113" i="3"/>
  <c r="CZ113" i="3"/>
  <c r="DV113" i="3"/>
  <c r="DQ113" i="3"/>
  <c r="DL113" i="3"/>
  <c r="CV113" i="3"/>
  <c r="CS117" i="3"/>
  <c r="DC117" i="3"/>
  <c r="DD117" i="3"/>
  <c r="DW117" i="3"/>
  <c r="DN117" i="3"/>
  <c r="DT117" i="3"/>
  <c r="CV141" i="3"/>
  <c r="DL141" i="3"/>
  <c r="DO128" i="3"/>
  <c r="DU128" i="3"/>
  <c r="CT147" i="3"/>
  <c r="DF147" i="3"/>
  <c r="DA147" i="3"/>
  <c r="DO147" i="3"/>
  <c r="DW147" i="3"/>
  <c r="CV150" i="3"/>
  <c r="CT150" i="3"/>
  <c r="DE150" i="3"/>
  <c r="CZ150" i="3"/>
  <c r="DM150" i="3"/>
  <c r="DS150" i="3"/>
  <c r="DL150" i="3"/>
  <c r="DV126" i="3"/>
  <c r="DT114" i="3"/>
  <c r="CZ131" i="3"/>
  <c r="CU131" i="3"/>
  <c r="DF131" i="3"/>
  <c r="DM131" i="3"/>
  <c r="DP131" i="3"/>
  <c r="DS131" i="3"/>
  <c r="DN131" i="3"/>
  <c r="DB101" i="3"/>
  <c r="DP106" i="3"/>
  <c r="CZ143" i="3"/>
  <c r="CU143" i="3"/>
  <c r="DF143" i="3"/>
  <c r="DM143" i="3"/>
  <c r="DU143" i="3"/>
  <c r="DN143" i="3"/>
  <c r="DD143" i="3"/>
  <c r="CV46" i="3"/>
  <c r="DL46" i="3"/>
  <c r="CR126" i="3"/>
  <c r="DR96" i="3"/>
  <c r="DF103" i="3"/>
  <c r="DQ103" i="3"/>
  <c r="DE114" i="3"/>
  <c r="DE98" i="3"/>
  <c r="DB115" i="3"/>
  <c r="DW115" i="3"/>
  <c r="DR115" i="3"/>
  <c r="DM115" i="3"/>
  <c r="DG115" i="3"/>
  <c r="CW115" i="3"/>
  <c r="CS115" i="3"/>
  <c r="DB120" i="3"/>
  <c r="DL120" i="3"/>
  <c r="CW136" i="3"/>
  <c r="DB136" i="3"/>
  <c r="DC136" i="3"/>
  <c r="DV136" i="3"/>
  <c r="DQ136" i="3"/>
  <c r="DL136" i="3"/>
  <c r="CY136" i="3"/>
  <c r="CT73" i="3"/>
  <c r="DQ73" i="3"/>
  <c r="CU72" i="3"/>
  <c r="DM72" i="3"/>
  <c r="DE79" i="3"/>
  <c r="DU79" i="3"/>
  <c r="DG80" i="3"/>
  <c r="DQ80" i="3"/>
  <c r="CZ81" i="3"/>
  <c r="DM81" i="3"/>
  <c r="DD82" i="3"/>
  <c r="DE83" i="3"/>
  <c r="DU83" i="3"/>
  <c r="DG84" i="3"/>
  <c r="DQ84" i="3"/>
  <c r="DD87" i="3"/>
  <c r="DU87" i="3"/>
  <c r="DG74" i="3"/>
  <c r="CV76" i="3"/>
  <c r="DD77" i="3"/>
  <c r="DE156" i="3"/>
  <c r="CZ156" i="3"/>
  <c r="CU121" i="3"/>
  <c r="DC123" i="3"/>
  <c r="DD130" i="3"/>
  <c r="CS148" i="3"/>
  <c r="DV148" i="3"/>
  <c r="DR114" i="3"/>
  <c r="DN50" i="3"/>
  <c r="DG148" i="3"/>
  <c r="CU46" i="3"/>
  <c r="CY101" i="3"/>
  <c r="CW76" i="3"/>
  <c r="CW80" i="3"/>
  <c r="DQ102" i="3"/>
  <c r="DN73" i="3"/>
  <c r="DM156" i="3"/>
  <c r="CU156" i="3"/>
  <c r="DV156" i="3"/>
  <c r="CS156" i="3"/>
  <c r="CT76" i="3"/>
  <c r="DO76" i="3"/>
  <c r="CU76" i="3"/>
  <c r="DL76" i="3"/>
  <c r="CZ76" i="3"/>
  <c r="CS76" i="3"/>
  <c r="DN76" i="3"/>
  <c r="CU83" i="3"/>
  <c r="DO83" i="3"/>
  <c r="CX83" i="3"/>
  <c r="DL83" i="3"/>
  <c r="CT83" i="3"/>
  <c r="CS83" i="3"/>
  <c r="DN83" i="3"/>
  <c r="DU150" i="3"/>
  <c r="DN150" i="3"/>
  <c r="CV126" i="3"/>
  <c r="DN114" i="3"/>
  <c r="CX131" i="3"/>
  <c r="CT131" i="3"/>
  <c r="CR131" i="3"/>
  <c r="DU131" i="3"/>
  <c r="DL131" i="3"/>
  <c r="DO131" i="3"/>
  <c r="DP143" i="3"/>
  <c r="DW143" i="3"/>
  <c r="CZ46" i="3"/>
  <c r="DG46" i="3"/>
  <c r="DO96" i="3"/>
  <c r="DC96" i="3"/>
  <c r="CT103" i="3"/>
  <c r="DL103" i="3"/>
  <c r="CT114" i="3"/>
  <c r="CR98" i="3"/>
  <c r="DE115" i="3"/>
  <c r="DO115" i="3"/>
  <c r="DN115" i="3"/>
  <c r="DT115" i="3"/>
  <c r="CY115" i="3"/>
  <c r="DC115" i="3"/>
  <c r="CU115" i="3"/>
  <c r="CX120" i="3"/>
  <c r="DB130" i="3"/>
  <c r="CS136" i="3"/>
  <c r="DG136" i="3"/>
  <c r="DA136" i="3"/>
  <c r="DR136" i="3"/>
  <c r="DM136" i="3"/>
  <c r="DW136" i="3"/>
  <c r="DD136" i="3"/>
  <c r="DA73" i="3"/>
  <c r="DM73" i="3"/>
  <c r="CW72" i="3"/>
  <c r="DU72" i="3"/>
  <c r="DG79" i="3"/>
  <c r="DQ79" i="3"/>
  <c r="CZ80" i="3"/>
  <c r="DM80" i="3"/>
  <c r="DD81" i="3"/>
  <c r="DE82" i="3"/>
  <c r="DU82" i="3"/>
  <c r="DG83" i="3"/>
  <c r="DQ83" i="3"/>
  <c r="CZ84" i="3"/>
  <c r="DM84" i="3"/>
  <c r="CT87" i="3"/>
  <c r="DQ87" i="3"/>
  <c r="CV74" i="3"/>
  <c r="DE76" i="3"/>
  <c r="DU76" i="3"/>
  <c r="DF156" i="3"/>
  <c r="DG156" i="3"/>
  <c r="CW70" i="3"/>
  <c r="DC121" i="3"/>
  <c r="DT121" i="3"/>
  <c r="DA123" i="3"/>
  <c r="DF125" i="3"/>
  <c r="CV102" i="3"/>
  <c r="DE130" i="3"/>
  <c r="DD148" i="3"/>
  <c r="DL148" i="3"/>
  <c r="DD106" i="3"/>
  <c r="DM51" i="3"/>
  <c r="DP120" i="3"/>
  <c r="CW156" i="3"/>
  <c r="CY148" i="3"/>
  <c r="DF106" i="3"/>
  <c r="CS102" i="3"/>
  <c r="DO156" i="3"/>
  <c r="DL156" i="3"/>
  <c r="CX79" i="3"/>
  <c r="DL79" i="3"/>
  <c r="CT79" i="3"/>
  <c r="CS79" i="3"/>
  <c r="DN79" i="3"/>
  <c r="CU79" i="3"/>
  <c r="DO79" i="3"/>
  <c r="CS72" i="3"/>
  <c r="DO72" i="3"/>
  <c r="DA72" i="3"/>
  <c r="DL72" i="3"/>
  <c r="DE72" i="3"/>
  <c r="DN72" i="3"/>
  <c r="CW157" i="3"/>
  <c r="DB157" i="3"/>
  <c r="DV157" i="3"/>
  <c r="DO157" i="3"/>
  <c r="DQ157" i="3"/>
  <c r="DP157" i="3"/>
  <c r="DE157" i="3"/>
  <c r="DA157" i="3"/>
  <c r="CU157" i="3"/>
  <c r="DM157" i="3"/>
  <c r="DS157" i="3"/>
  <c r="CY157" i="3"/>
  <c r="DT157" i="3"/>
  <c r="CT157" i="3"/>
  <c r="DC157" i="3"/>
  <c r="DU157" i="3"/>
  <c r="DW157" i="3"/>
  <c r="DG157" i="3"/>
  <c r="CR157" i="3"/>
  <c r="CS157" i="3"/>
  <c r="CX157" i="3"/>
  <c r="DN157" i="3"/>
  <c r="DD157" i="3"/>
  <c r="CZ157" i="3"/>
  <c r="DL157" i="3"/>
  <c r="CS81" i="3"/>
  <c r="DN81" i="3"/>
  <c r="CU81" i="3"/>
  <c r="DO81" i="3"/>
  <c r="CW81" i="3"/>
  <c r="CX81" i="3"/>
  <c r="DL81" i="3"/>
  <c r="CT81" i="3"/>
  <c r="CS126" i="3"/>
  <c r="DA96" i="3"/>
  <c r="DF115" i="3"/>
  <c r="CX115" i="3"/>
  <c r="DS115" i="3"/>
  <c r="DU115" i="3"/>
  <c r="DP115" i="3"/>
  <c r="CR115" i="3"/>
  <c r="CT120" i="3"/>
  <c r="DF136" i="3"/>
  <c r="CR136" i="3"/>
  <c r="CZ136" i="3"/>
  <c r="CU136" i="3"/>
  <c r="DN136" i="3"/>
  <c r="DT136" i="3"/>
  <c r="DB73" i="3"/>
  <c r="DE78" i="3"/>
  <c r="CZ79" i="3"/>
  <c r="DE81" i="3"/>
  <c r="DG82" i="3"/>
  <c r="DQ82" i="3"/>
  <c r="CZ83" i="3"/>
  <c r="DM83" i="3"/>
  <c r="DD84" i="3"/>
  <c r="DD86" i="3"/>
  <c r="DE74" i="3"/>
  <c r="DF76" i="3"/>
  <c r="DR156" i="3"/>
  <c r="DF123" i="3"/>
  <c r="DQ123" i="3"/>
  <c r="DD125" i="3"/>
  <c r="DW126" i="3"/>
  <c r="DF126" i="3"/>
  <c r="CS74" i="3"/>
  <c r="DN74" i="3"/>
  <c r="CW74" i="3"/>
  <c r="CT74" i="3"/>
  <c r="DO74" i="3"/>
  <c r="CU74" i="3"/>
  <c r="DQ74" i="3"/>
  <c r="CZ74" i="3"/>
  <c r="CZ73" i="3"/>
  <c r="DF73" i="3"/>
  <c r="DO73" i="3"/>
  <c r="CU73" i="3"/>
  <c r="DL73" i="3"/>
  <c r="DB87" i="3"/>
  <c r="CS87" i="3"/>
  <c r="DN87" i="3"/>
  <c r="CU87" i="3"/>
  <c r="DO87" i="3"/>
  <c r="CR87" i="3"/>
  <c r="DL87" i="3"/>
  <c r="CX84" i="3"/>
  <c r="DL84" i="3"/>
  <c r="CT84" i="3"/>
  <c r="CS84" i="3"/>
  <c r="DN84" i="3"/>
  <c r="CU84" i="3"/>
  <c r="DO84" i="3"/>
  <c r="CT80" i="3"/>
  <c r="CS80" i="3"/>
  <c r="DN80" i="3"/>
  <c r="CU80" i="3"/>
  <c r="DO80" i="3"/>
  <c r="CX80" i="3"/>
  <c r="DL80" i="3"/>
  <c r="CS124" i="3"/>
  <c r="CT124" i="3"/>
  <c r="CV124" i="3"/>
  <c r="CR124" i="3"/>
  <c r="DV124" i="3"/>
  <c r="DO124" i="3"/>
  <c r="DC124" i="3"/>
  <c r="CW124" i="3"/>
  <c r="CX124" i="3"/>
  <c r="DD124" i="3"/>
  <c r="CZ124" i="3"/>
  <c r="DM124" i="3"/>
  <c r="DS124" i="3"/>
  <c r="DL124" i="3"/>
  <c r="DA124" i="3"/>
  <c r="DB124" i="3"/>
  <c r="CY124" i="3"/>
  <c r="DN124" i="3"/>
  <c r="DU124" i="3"/>
  <c r="DW124" i="3"/>
  <c r="DP124" i="3"/>
  <c r="DE124" i="3"/>
  <c r="DF124" i="3"/>
  <c r="DG124" i="3"/>
  <c r="DR124" i="3"/>
  <c r="CU124" i="3"/>
  <c r="DQ124" i="3"/>
  <c r="DT124" i="3"/>
  <c r="DA52" i="3"/>
  <c r="DB52" i="3"/>
  <c r="CU52" i="3"/>
  <c r="CY52" i="3"/>
  <c r="DV52" i="3"/>
  <c r="DW52" i="3"/>
  <c r="DT52" i="3"/>
  <c r="CW52" i="3"/>
  <c r="DD52" i="3"/>
  <c r="DP52" i="3"/>
  <c r="DE52" i="3"/>
  <c r="DF52" i="3"/>
  <c r="DC52" i="3"/>
  <c r="DG52" i="3"/>
  <c r="DM52" i="3"/>
  <c r="DQ52" i="3"/>
  <c r="DU52" i="3"/>
  <c r="CX52" i="3"/>
  <c r="DS52" i="3"/>
  <c r="CS52" i="3"/>
  <c r="CT52" i="3"/>
  <c r="CR52" i="3"/>
  <c r="CV52" i="3"/>
  <c r="DN52" i="3"/>
  <c r="DO52" i="3"/>
  <c r="DL52" i="3"/>
  <c r="CZ52" i="3"/>
  <c r="DR52" i="3"/>
  <c r="CV122" i="3"/>
  <c r="CT122" i="3"/>
  <c r="DR122" i="3"/>
  <c r="DQ122" i="3"/>
  <c r="CS122" i="3"/>
  <c r="DA122" i="3"/>
  <c r="CZ122" i="3"/>
  <c r="CU70" i="3"/>
  <c r="DE70" i="3"/>
  <c r="CT70" i="3"/>
  <c r="DN70" i="3"/>
  <c r="CS70" i="3"/>
  <c r="DO70" i="3"/>
  <c r="DL70" i="3"/>
  <c r="DA88" i="3"/>
  <c r="DD88" i="3"/>
  <c r="CV88" i="3"/>
  <c r="CX88" i="3"/>
  <c r="DV88" i="3"/>
  <c r="DW88" i="3"/>
  <c r="DT88" i="3"/>
  <c r="CY88" i="3"/>
  <c r="DR88" i="3"/>
  <c r="DE88" i="3"/>
  <c r="CU88" i="3"/>
  <c r="DB88" i="3"/>
  <c r="DC88" i="3"/>
  <c r="DM88" i="3"/>
  <c r="DU88" i="3"/>
  <c r="DQ88" i="3"/>
  <c r="DF88" i="3"/>
  <c r="DS88" i="3"/>
  <c r="CS88" i="3"/>
  <c r="CT88" i="3"/>
  <c r="CZ88" i="3"/>
  <c r="DG88" i="3"/>
  <c r="DN88" i="3"/>
  <c r="DO88" i="3"/>
  <c r="DL88" i="3"/>
  <c r="CW88" i="3"/>
  <c r="CR88" i="3"/>
  <c r="DP88" i="3"/>
  <c r="DO138" i="3"/>
  <c r="CZ138" i="3"/>
  <c r="CY138" i="3"/>
  <c r="DV122" i="3"/>
  <c r="CR70" i="3"/>
  <c r="DP70" i="3"/>
  <c r="CT105" i="3"/>
  <c r="CR105" i="3"/>
  <c r="CZ105" i="3"/>
  <c r="DV105" i="3"/>
  <c r="DQ105" i="3"/>
  <c r="DL105" i="3"/>
  <c r="DD105" i="3"/>
  <c r="CU138" i="3"/>
  <c r="DM138" i="3"/>
  <c r="CR122" i="3"/>
  <c r="DP122" i="3"/>
  <c r="CV70" i="3"/>
  <c r="DC138" i="3"/>
  <c r="DN138" i="3"/>
  <c r="DG141" i="3"/>
  <c r="CU141" i="3"/>
  <c r="DF141" i="3"/>
  <c r="DU141" i="3"/>
  <c r="DO141" i="3"/>
  <c r="DV141" i="3"/>
  <c r="DD141" i="3"/>
  <c r="CX101" i="3"/>
  <c r="DG101" i="3"/>
  <c r="DF122" i="3"/>
  <c r="DU122" i="3"/>
  <c r="DG70" i="3"/>
  <c r="DQ70" i="3"/>
  <c r="CX64" i="3"/>
  <c r="CY64" i="3"/>
  <c r="DG64" i="3"/>
  <c r="CU64" i="3"/>
  <c r="DR64" i="3"/>
  <c r="DS64" i="3"/>
  <c r="DP64" i="3"/>
  <c r="CT64" i="3"/>
  <c r="DC64" i="3"/>
  <c r="DL64" i="3"/>
  <c r="DB64" i="3"/>
  <c r="DD64" i="3"/>
  <c r="CZ64" i="3"/>
  <c r="DE64" i="3"/>
  <c r="DV64" i="3"/>
  <c r="DW64" i="3"/>
  <c r="DT64" i="3"/>
  <c r="CS64" i="3"/>
  <c r="DN64" i="3"/>
  <c r="DF64" i="3"/>
  <c r="CV64" i="3"/>
  <c r="CR64" i="3"/>
  <c r="CW64" i="3"/>
  <c r="DQ64" i="3"/>
  <c r="DM64" i="3"/>
  <c r="DU64" i="3"/>
  <c r="DA64" i="3"/>
  <c r="DO64" i="3"/>
  <c r="CS123" i="3"/>
  <c r="DO123" i="3"/>
  <c r="CZ123" i="3"/>
  <c r="DU123" i="3"/>
  <c r="DN123" i="3"/>
  <c r="CV123" i="3"/>
  <c r="CT123" i="3"/>
  <c r="CX122" i="3"/>
  <c r="DS138" i="3"/>
  <c r="CX138" i="3"/>
  <c r="DT138" i="3"/>
  <c r="CY122" i="3"/>
  <c r="DO122" i="3"/>
  <c r="DA70" i="3"/>
  <c r="DR138" i="3"/>
  <c r="DE105" i="3"/>
  <c r="DC105" i="3"/>
  <c r="DS105" i="3"/>
  <c r="DR105" i="3"/>
  <c r="DM105" i="3"/>
  <c r="DG105" i="3"/>
  <c r="CS105" i="3"/>
  <c r="CW122" i="3"/>
  <c r="DB70" i="3"/>
  <c r="DV70" i="3"/>
  <c r="DF138" i="3"/>
  <c r="DP138" i="3"/>
  <c r="CZ141" i="3"/>
  <c r="CT141" i="3"/>
  <c r="CR141" i="3"/>
  <c r="DP141" i="3"/>
  <c r="DQ141" i="3"/>
  <c r="DR141" i="3"/>
  <c r="CY141" i="3"/>
  <c r="DV101" i="3"/>
  <c r="CU122" i="3"/>
  <c r="DW122" i="3"/>
  <c r="DC70" i="3"/>
  <c r="CU82" i="3"/>
  <c r="DO82" i="3"/>
  <c r="DN82" i="3"/>
  <c r="CX82" i="3"/>
  <c r="DL82" i="3"/>
  <c r="CT82" i="3"/>
  <c r="CS82" i="3"/>
  <c r="DA154" i="3"/>
  <c r="DB154" i="3"/>
  <c r="DN154" i="3"/>
  <c r="DD154" i="3"/>
  <c r="CR154" i="3"/>
  <c r="DU154" i="3"/>
  <c r="DP154" i="3"/>
  <c r="DC154" i="3"/>
  <c r="DQ154" i="3"/>
  <c r="DE154" i="3"/>
  <c r="DF154" i="3"/>
  <c r="DR154" i="3"/>
  <c r="DO154" i="3"/>
  <c r="CZ154" i="3"/>
  <c r="CY154" i="3"/>
  <c r="DT154" i="3"/>
  <c r="CX154" i="3"/>
  <c r="DW154" i="3"/>
  <c r="CS154" i="3"/>
  <c r="CT154" i="3"/>
  <c r="CU154" i="3"/>
  <c r="DV154" i="3"/>
  <c r="DS154" i="3"/>
  <c r="DM154" i="3"/>
  <c r="DG154" i="3"/>
  <c r="CW154" i="3"/>
  <c r="CV154" i="3"/>
  <c r="DL154" i="3"/>
  <c r="DG138" i="3"/>
  <c r="DE122" i="3"/>
  <c r="DL122" i="3"/>
  <c r="DR70" i="3"/>
  <c r="CW105" i="3"/>
  <c r="DB105" i="3"/>
  <c r="DW105" i="3"/>
  <c r="DN105" i="3"/>
  <c r="DT105" i="3"/>
  <c r="DA105" i="3"/>
  <c r="DB122" i="3"/>
  <c r="DM122" i="3"/>
  <c r="DD70" i="3"/>
  <c r="DW70" i="3"/>
  <c r="DU138" i="3"/>
  <c r="CT138" i="3"/>
  <c r="DC141" i="3"/>
  <c r="CW141" i="3"/>
  <c r="DE141" i="3"/>
  <c r="DW141" i="3"/>
  <c r="DS141" i="3"/>
  <c r="DN141" i="3"/>
  <c r="CT101" i="3"/>
  <c r="DQ101" i="3"/>
  <c r="DC122" i="3"/>
  <c r="DT122" i="3"/>
  <c r="DF70" i="3"/>
  <c r="DU70" i="3"/>
  <c r="CX70" i="3"/>
  <c r="DB69" i="3"/>
  <c r="DD69" i="3"/>
  <c r="DC69" i="3"/>
  <c r="CZ69" i="3"/>
  <c r="DV69" i="3"/>
  <c r="DW69" i="3"/>
  <c r="DT69" i="3"/>
  <c r="CV69" i="3"/>
  <c r="DS69" i="3"/>
  <c r="DF69" i="3"/>
  <c r="CU69" i="3"/>
  <c r="CW69" i="3"/>
  <c r="DG69" i="3"/>
  <c r="DQ69" i="3"/>
  <c r="DM69" i="3"/>
  <c r="DU69" i="3"/>
  <c r="CX69" i="3"/>
  <c r="CR69" i="3"/>
  <c r="DP69" i="3"/>
  <c r="CT69" i="3"/>
  <c r="CS69" i="3"/>
  <c r="DA69" i="3"/>
  <c r="DE69" i="3"/>
  <c r="DN69" i="3"/>
  <c r="DO69" i="3"/>
  <c r="DL69" i="3"/>
  <c r="CY69" i="3"/>
  <c r="DR69" i="3"/>
  <c r="CT121" i="3"/>
  <c r="DR121" i="3"/>
  <c r="CV121" i="3"/>
  <c r="CS121" i="3"/>
  <c r="DS121" i="3"/>
  <c r="CZ121" i="3"/>
  <c r="DA121" i="3"/>
  <c r="DP22" i="3"/>
  <c r="DL42" i="3"/>
  <c r="DL44" i="3"/>
  <c r="DL41" i="3"/>
  <c r="CV138" i="3"/>
  <c r="DO98" i="3"/>
  <c r="CS101" i="3"/>
  <c r="DE101" i="3"/>
  <c r="DS101" i="3"/>
  <c r="DR101" i="3"/>
  <c r="DM101" i="3"/>
  <c r="DC101" i="3"/>
  <c r="CW101" i="3"/>
  <c r="CW46" i="3"/>
  <c r="CT46" i="3"/>
  <c r="DF46" i="3"/>
  <c r="DU46" i="3"/>
  <c r="DO46" i="3"/>
  <c r="DV46" i="3"/>
  <c r="DC46" i="3"/>
  <c r="CU96" i="3"/>
  <c r="DN96" i="3"/>
  <c r="DG96" i="3"/>
  <c r="DW96" i="3"/>
  <c r="DB96" i="3"/>
  <c r="CV96" i="3"/>
  <c r="DQ96" i="3"/>
  <c r="CR103" i="3"/>
  <c r="DE103" i="3"/>
  <c r="DW103" i="3"/>
  <c r="DR103" i="3"/>
  <c r="DM103" i="3"/>
  <c r="DG103" i="3"/>
  <c r="DD103" i="3"/>
  <c r="CZ98" i="3"/>
  <c r="DC98" i="3"/>
  <c r="CX98" i="3"/>
  <c r="DB98" i="3"/>
  <c r="CR120" i="3"/>
  <c r="CW120" i="3"/>
  <c r="DG120" i="3"/>
  <c r="DS120" i="3"/>
  <c r="DR120" i="3"/>
  <c r="DM120" i="3"/>
  <c r="DA120" i="3"/>
  <c r="DC50" i="3"/>
  <c r="DT50" i="3"/>
  <c r="DG78" i="3"/>
  <c r="DQ78" i="3"/>
  <c r="DE86" i="3"/>
  <c r="DO86" i="3"/>
  <c r="DE77" i="3"/>
  <c r="DU77" i="3"/>
  <c r="DC51" i="3"/>
  <c r="DU51" i="3"/>
  <c r="CV125" i="3"/>
  <c r="DM125" i="3"/>
  <c r="CW148" i="3"/>
  <c r="CR148" i="3"/>
  <c r="DC148" i="3"/>
  <c r="DS148" i="3"/>
  <c r="DR148" i="3"/>
  <c r="DQ148" i="3"/>
  <c r="CT63" i="3"/>
  <c r="CS63" i="3"/>
  <c r="DA63" i="3"/>
  <c r="DC63" i="3"/>
  <c r="DN63" i="3"/>
  <c r="DO63" i="3"/>
  <c r="DL63" i="3"/>
  <c r="CX63" i="3"/>
  <c r="CY63" i="3"/>
  <c r="DG63" i="3"/>
  <c r="CU63" i="3"/>
  <c r="DR63" i="3"/>
  <c r="DS63" i="3"/>
  <c r="DP63" i="3"/>
  <c r="DB63" i="3"/>
  <c r="DD63" i="3"/>
  <c r="CZ63" i="3"/>
  <c r="DE63" i="3"/>
  <c r="DV63" i="3"/>
  <c r="DW63" i="3"/>
  <c r="DT63" i="3"/>
  <c r="DF63" i="3"/>
  <c r="CV63" i="3"/>
  <c r="CR63" i="3"/>
  <c r="CW63" i="3"/>
  <c r="DQ63" i="3"/>
  <c r="DM63" i="3"/>
  <c r="DU63" i="3"/>
  <c r="CR50" i="3"/>
  <c r="DW50" i="3"/>
  <c r="CT50" i="3"/>
  <c r="CV50" i="3"/>
  <c r="DM50" i="3"/>
  <c r="CS50" i="3"/>
  <c r="DR50" i="3"/>
  <c r="CT51" i="3"/>
  <c r="DO51" i="3"/>
  <c r="CR51" i="3"/>
  <c r="DL51" i="3"/>
  <c r="CV51" i="3"/>
  <c r="CS51" i="3"/>
  <c r="DN51" i="3"/>
  <c r="CZ45" i="3"/>
  <c r="CV45" i="3"/>
  <c r="CR77" i="3"/>
  <c r="CS77" i="3"/>
  <c r="DN77" i="3"/>
  <c r="CT77" i="3"/>
  <c r="DO77" i="3"/>
  <c r="DG77" i="3"/>
  <c r="DL77" i="3"/>
  <c r="CS78" i="3"/>
  <c r="DN78" i="3"/>
  <c r="CU78" i="3"/>
  <c r="DO78" i="3"/>
  <c r="CX78" i="3"/>
  <c r="DL78" i="3"/>
  <c r="CT78" i="3"/>
  <c r="CW78" i="3"/>
  <c r="DN94" i="3"/>
  <c r="DV138" i="3"/>
  <c r="DA41" i="3"/>
  <c r="DD101" i="3"/>
  <c r="DA101" i="3"/>
  <c r="CR101" i="3"/>
  <c r="DW101" i="3"/>
  <c r="DN101" i="3"/>
  <c r="DT101" i="3"/>
  <c r="DA46" i="3"/>
  <c r="CS46" i="3"/>
  <c r="DE46" i="3"/>
  <c r="DS46" i="3"/>
  <c r="DW46" i="3"/>
  <c r="DR46" i="3"/>
  <c r="CY46" i="3"/>
  <c r="CT96" i="3"/>
  <c r="DS96" i="3"/>
  <c r="DF96" i="3"/>
  <c r="CS96" i="3"/>
  <c r="DT96" i="3"/>
  <c r="CY96" i="3"/>
  <c r="DM96" i="3"/>
  <c r="DB103" i="3"/>
  <c r="CW103" i="3"/>
  <c r="DO103" i="3"/>
  <c r="DN103" i="3"/>
  <c r="DT103" i="3"/>
  <c r="DA103" i="3"/>
  <c r="CS103" i="3"/>
  <c r="CU98" i="3"/>
  <c r="CV98" i="3"/>
  <c r="CW98" i="3"/>
  <c r="CV120" i="3"/>
  <c r="DC120" i="3"/>
  <c r="DE120" i="3"/>
  <c r="CZ120" i="3"/>
  <c r="DO120" i="3"/>
  <c r="DN120" i="3"/>
  <c r="DT120" i="3"/>
  <c r="DG50" i="3"/>
  <c r="CZ78" i="3"/>
  <c r="DM78" i="3"/>
  <c r="DG86" i="3"/>
  <c r="DU86" i="3"/>
  <c r="DC77" i="3"/>
  <c r="DQ77" i="3"/>
  <c r="DG51" i="3"/>
  <c r="CW125" i="3"/>
  <c r="DT125" i="3"/>
  <c r="CV148" i="3"/>
  <c r="DF148" i="3"/>
  <c r="DB148" i="3"/>
  <c r="DN148" i="3"/>
  <c r="DM148" i="3"/>
  <c r="DT148" i="3"/>
  <c r="CU148" i="3"/>
  <c r="CT86" i="3"/>
  <c r="CS86" i="3"/>
  <c r="DN86" i="3"/>
  <c r="CU86" i="3"/>
  <c r="DS86" i="3"/>
  <c r="CX86" i="3"/>
  <c r="DL86" i="3"/>
  <c r="DA89" i="3"/>
  <c r="DD89" i="3"/>
  <c r="CV89" i="3"/>
  <c r="DC89" i="3"/>
  <c r="DM89" i="3"/>
  <c r="DU89" i="3"/>
  <c r="DT89" i="3"/>
  <c r="DE89" i="3"/>
  <c r="CU89" i="3"/>
  <c r="DB89" i="3"/>
  <c r="DN89" i="3"/>
  <c r="DO89" i="3"/>
  <c r="CR89" i="3"/>
  <c r="DQ89" i="3"/>
  <c r="CS89" i="3"/>
  <c r="CT89" i="3"/>
  <c r="CZ89" i="3"/>
  <c r="DG89" i="3"/>
  <c r="DR89" i="3"/>
  <c r="DS89" i="3"/>
  <c r="DL89" i="3"/>
  <c r="CW89" i="3"/>
  <c r="CY89" i="3"/>
  <c r="DF89" i="3"/>
  <c r="CX89" i="3"/>
  <c r="DV89" i="3"/>
  <c r="DW89" i="3"/>
  <c r="DP89" i="3"/>
  <c r="DB60" i="3"/>
  <c r="DD60" i="3"/>
  <c r="CZ60" i="3"/>
  <c r="DE60" i="3"/>
  <c r="DV60" i="3"/>
  <c r="DW60" i="3"/>
  <c r="DT60" i="3"/>
  <c r="DF60" i="3"/>
  <c r="CV60" i="3"/>
  <c r="CR60" i="3"/>
  <c r="CW60" i="3"/>
  <c r="DU60" i="3"/>
  <c r="DM60" i="3"/>
  <c r="DQ60" i="3"/>
  <c r="CT60" i="3"/>
  <c r="CS60" i="3"/>
  <c r="DA60" i="3"/>
  <c r="DC60" i="3"/>
  <c r="DN60" i="3"/>
  <c r="DO60" i="3"/>
  <c r="DL60" i="3"/>
  <c r="CX60" i="3"/>
  <c r="CY60" i="3"/>
  <c r="DG60" i="3"/>
  <c r="CU60" i="3"/>
  <c r="DR60" i="3"/>
  <c r="DS60" i="3"/>
  <c r="DP60" i="3"/>
  <c r="DE85" i="3"/>
  <c r="DG85" i="3"/>
  <c r="CZ85" i="3"/>
  <c r="DD85" i="3"/>
  <c r="DU85" i="3"/>
  <c r="DM85" i="3"/>
  <c r="DQ85" i="3"/>
  <c r="CS85" i="3"/>
  <c r="CU85" i="3"/>
  <c r="CX85" i="3"/>
  <c r="CT85" i="3"/>
  <c r="DN85" i="3"/>
  <c r="DO85" i="3"/>
  <c r="DL85" i="3"/>
  <c r="CW85" i="3"/>
  <c r="CY85" i="3"/>
  <c r="DF85" i="3"/>
  <c r="DB85" i="3"/>
  <c r="DR85" i="3"/>
  <c r="DS85" i="3"/>
  <c r="DP85" i="3"/>
  <c r="DA85" i="3"/>
  <c r="DC85" i="3"/>
  <c r="CR85" i="3"/>
  <c r="CV85" i="3"/>
  <c r="DV85" i="3"/>
  <c r="DW85" i="3"/>
  <c r="DT85" i="3"/>
  <c r="DB138" i="3"/>
  <c r="CW51" i="3"/>
  <c r="CW86" i="3"/>
  <c r="DP33" i="3"/>
  <c r="DP98" i="3"/>
  <c r="DF101" i="3"/>
  <c r="CZ101" i="3"/>
  <c r="CV101" i="3"/>
  <c r="DO101" i="3"/>
  <c r="DU101" i="3"/>
  <c r="DP101" i="3"/>
  <c r="DQ138" i="3"/>
  <c r="CX46" i="3"/>
  <c r="CR46" i="3"/>
  <c r="DD46" i="3"/>
  <c r="DP46" i="3"/>
  <c r="DQ46" i="3"/>
  <c r="DN46" i="3"/>
  <c r="CR96" i="3"/>
  <c r="CW96" i="3"/>
  <c r="DP96" i="3"/>
  <c r="CZ96" i="3"/>
  <c r="DV96" i="3"/>
  <c r="CX96" i="3"/>
  <c r="DC103" i="3"/>
  <c r="CX103" i="3"/>
  <c r="DS103" i="3"/>
  <c r="DU103" i="3"/>
  <c r="DP103" i="3"/>
  <c r="CV103" i="3"/>
  <c r="DD98" i="3"/>
  <c r="CT98" i="3"/>
  <c r="DF98" i="3"/>
  <c r="DA98" i="3"/>
  <c r="CU120" i="3"/>
  <c r="DD120" i="3"/>
  <c r="CY120" i="3"/>
  <c r="CS120" i="3"/>
  <c r="DW120" i="3"/>
  <c r="DU120" i="3"/>
  <c r="DE50" i="3"/>
  <c r="CZ86" i="3"/>
  <c r="CZ77" i="3"/>
  <c r="DM77" i="3"/>
  <c r="DE51" i="3"/>
  <c r="CT148" i="3"/>
  <c r="DE148" i="3"/>
  <c r="DA148" i="3"/>
  <c r="DU148" i="3"/>
  <c r="DO148" i="3"/>
  <c r="DP148" i="3"/>
  <c r="DB62" i="3"/>
  <c r="DD62" i="3"/>
  <c r="CZ62" i="3"/>
  <c r="DE62" i="3"/>
  <c r="DV62" i="3"/>
  <c r="DW62" i="3"/>
  <c r="DT62" i="3"/>
  <c r="DF62" i="3"/>
  <c r="CV62" i="3"/>
  <c r="CR62" i="3"/>
  <c r="CW62" i="3"/>
  <c r="DQ62" i="3"/>
  <c r="DM62" i="3"/>
  <c r="DU62" i="3"/>
  <c r="CT62" i="3"/>
  <c r="CS62" i="3"/>
  <c r="DA62" i="3"/>
  <c r="DC62" i="3"/>
  <c r="DN62" i="3"/>
  <c r="DO62" i="3"/>
  <c r="DL62" i="3"/>
  <c r="CX62" i="3"/>
  <c r="CY62" i="3"/>
  <c r="DG62" i="3"/>
  <c r="CU62" i="3"/>
  <c r="DR62" i="3"/>
  <c r="DS62" i="3"/>
  <c r="DP62" i="3"/>
  <c r="CS45" i="3"/>
  <c r="CX45" i="3"/>
  <c r="DE45" i="3"/>
  <c r="CW45" i="3"/>
  <c r="DC45" i="3"/>
  <c r="DV45" i="3"/>
  <c r="DU45" i="3"/>
  <c r="DW45" i="3"/>
  <c r="DF45" i="3"/>
  <c r="DG45" i="3"/>
  <c r="DS45" i="3"/>
  <c r="DL45" i="3"/>
  <c r="DN45" i="3"/>
  <c r="DP45" i="3"/>
  <c r="DO45" i="3"/>
  <c r="DB45" i="3"/>
  <c r="CU45" i="3"/>
  <c r="DR45" i="3"/>
  <c r="DQ45" i="3"/>
  <c r="CT45" i="3"/>
  <c r="CR45" i="3"/>
  <c r="DA45" i="3"/>
  <c r="CY45" i="3"/>
  <c r="DM45" i="3"/>
  <c r="DT45" i="3"/>
  <c r="DA75" i="3"/>
  <c r="DB75" i="3"/>
  <c r="DC75" i="3"/>
  <c r="CR75" i="3"/>
  <c r="DV75" i="3"/>
  <c r="DW75" i="3"/>
  <c r="DT75" i="3"/>
  <c r="DE75" i="3"/>
  <c r="DF75" i="3"/>
  <c r="DG75" i="3"/>
  <c r="CV75" i="3"/>
  <c r="DU75" i="3"/>
  <c r="DQ75" i="3"/>
  <c r="DM75" i="3"/>
  <c r="CS75" i="3"/>
  <c r="CT75" i="3"/>
  <c r="CU75" i="3"/>
  <c r="CZ75" i="3"/>
  <c r="DN75" i="3"/>
  <c r="DO75" i="3"/>
  <c r="DL75" i="3"/>
  <c r="CW75" i="3"/>
  <c r="CX75" i="3"/>
  <c r="CY75" i="3"/>
  <c r="DD75" i="3"/>
  <c r="DR75" i="3"/>
  <c r="DS75" i="3"/>
  <c r="DP75" i="3"/>
  <c r="CT125" i="3"/>
  <c r="DV125" i="3"/>
  <c r="CU125" i="3"/>
  <c r="DO125" i="3"/>
  <c r="DA125" i="3"/>
  <c r="DU125" i="3"/>
  <c r="DC125" i="3"/>
  <c r="DW138" i="3"/>
  <c r="CX125" i="3"/>
  <c r="CW50" i="3"/>
  <c r="DD138" i="3"/>
  <c r="DE138" i="3"/>
  <c r="DD45" i="3"/>
  <c r="CW155" i="3"/>
  <c r="CX155" i="3"/>
  <c r="DC155" i="3"/>
  <c r="CR155" i="3"/>
  <c r="DO155" i="3"/>
  <c r="DM155" i="3"/>
  <c r="DL155" i="3"/>
  <c r="DA155" i="3"/>
  <c r="DB155" i="3"/>
  <c r="DN155" i="3"/>
  <c r="DQ155" i="3"/>
  <c r="DS155" i="3"/>
  <c r="DU155" i="3"/>
  <c r="DP155" i="3"/>
  <c r="DE155" i="3"/>
  <c r="DF155" i="3"/>
  <c r="DR155" i="3"/>
  <c r="CV155" i="3"/>
  <c r="DW155" i="3"/>
  <c r="CY155" i="3"/>
  <c r="DT155" i="3"/>
  <c r="CS155" i="3"/>
  <c r="CT155" i="3"/>
  <c r="CU155" i="3"/>
  <c r="DV155" i="3"/>
  <c r="DD155" i="3"/>
  <c r="CZ155" i="3"/>
  <c r="DG155" i="3"/>
  <c r="CT90" i="3"/>
  <c r="CU90" i="3"/>
  <c r="CR90" i="3"/>
  <c r="DA90" i="3"/>
  <c r="DN90" i="3"/>
  <c r="DO90" i="3"/>
  <c r="DL90" i="3"/>
  <c r="CX90" i="3"/>
  <c r="CY90" i="3"/>
  <c r="CV90" i="3"/>
  <c r="DE90" i="3"/>
  <c r="DR90" i="3"/>
  <c r="DS90" i="3"/>
  <c r="DP90" i="3"/>
  <c r="DB90" i="3"/>
  <c r="DC90" i="3"/>
  <c r="CZ90" i="3"/>
  <c r="CS90" i="3"/>
  <c r="DV90" i="3"/>
  <c r="DW90" i="3"/>
  <c r="DT90" i="3"/>
  <c r="DF90" i="3"/>
  <c r="DG90" i="3"/>
  <c r="DD90" i="3"/>
  <c r="CW90" i="3"/>
  <c r="DM90" i="3"/>
  <c r="DU90" i="3"/>
  <c r="DQ90" i="3"/>
  <c r="DL31" i="3"/>
  <c r="DP31" i="3"/>
  <c r="DT31" i="3"/>
  <c r="DM31" i="3"/>
  <c r="DQ31" i="3"/>
  <c r="DU31" i="3"/>
  <c r="DN31" i="3"/>
  <c r="DR31" i="3"/>
  <c r="DV31" i="3"/>
  <c r="DO31" i="3"/>
  <c r="CS31" i="3"/>
  <c r="CW31" i="3"/>
  <c r="DA31" i="3"/>
  <c r="DE31" i="3"/>
  <c r="DS31" i="3"/>
  <c r="CT31" i="3"/>
  <c r="CX31" i="3"/>
  <c r="DB31" i="3"/>
  <c r="DF31" i="3"/>
  <c r="DW31" i="3"/>
  <c r="CU31" i="3"/>
  <c r="CY31" i="3"/>
  <c r="DC31" i="3"/>
  <c r="DG31" i="3"/>
  <c r="CZ31" i="3"/>
  <c r="DD31" i="3"/>
  <c r="CR31" i="3"/>
  <c r="CV31" i="3"/>
  <c r="DL24" i="3"/>
  <c r="DP24" i="3"/>
  <c r="DT24" i="3"/>
  <c r="DM24" i="3"/>
  <c r="DQ24" i="3"/>
  <c r="DU24" i="3"/>
  <c r="DN24" i="3"/>
  <c r="DR24" i="3"/>
  <c r="DV24" i="3"/>
  <c r="DO24" i="3"/>
  <c r="CS24" i="3"/>
  <c r="CW24" i="3"/>
  <c r="DA24" i="3"/>
  <c r="DE24" i="3"/>
  <c r="DS24" i="3"/>
  <c r="CT24" i="3"/>
  <c r="CX24" i="3"/>
  <c r="DB24" i="3"/>
  <c r="DW24" i="3"/>
  <c r="CU24" i="3"/>
  <c r="CY24" i="3"/>
  <c r="DC24" i="3"/>
  <c r="DG24" i="3"/>
  <c r="CZ24" i="3"/>
  <c r="DD24" i="3"/>
  <c r="CR24" i="3"/>
  <c r="DF24" i="3"/>
  <c r="CV24" i="3"/>
  <c r="DL36" i="3"/>
  <c r="DP36" i="3"/>
  <c r="DT36" i="3"/>
  <c r="CR36" i="3"/>
  <c r="CV36" i="3"/>
  <c r="CZ36" i="3"/>
  <c r="DD36" i="3"/>
  <c r="DM36" i="3"/>
  <c r="DQ36" i="3"/>
  <c r="DU36" i="3"/>
  <c r="CS36" i="3"/>
  <c r="CW36" i="3"/>
  <c r="DA36" i="3"/>
  <c r="DE36" i="3"/>
  <c r="DN36" i="3"/>
  <c r="DR36" i="3"/>
  <c r="DV36" i="3"/>
  <c r="CT36" i="3"/>
  <c r="CX36" i="3"/>
  <c r="DB36" i="3"/>
  <c r="DF36" i="3"/>
  <c r="DS36" i="3"/>
  <c r="CU36" i="3"/>
  <c r="DW36" i="3"/>
  <c r="CY36" i="3"/>
  <c r="DC36" i="3"/>
  <c r="DO36" i="3"/>
  <c r="DG36" i="3"/>
  <c r="DL43" i="3"/>
  <c r="DP43" i="3"/>
  <c r="DT43" i="3"/>
  <c r="DM43" i="3"/>
  <c r="DQ43" i="3"/>
  <c r="DU43" i="3"/>
  <c r="DN43" i="3"/>
  <c r="DR43" i="3"/>
  <c r="DV43" i="3"/>
  <c r="DO43" i="3"/>
  <c r="CS43" i="3"/>
  <c r="CW43" i="3"/>
  <c r="DA43" i="3"/>
  <c r="DE43" i="3"/>
  <c r="DS43" i="3"/>
  <c r="CT43" i="3"/>
  <c r="CX43" i="3"/>
  <c r="DB43" i="3"/>
  <c r="DF43" i="3"/>
  <c r="DW43" i="3"/>
  <c r="CU43" i="3"/>
  <c r="CY43" i="3"/>
  <c r="DC43" i="3"/>
  <c r="DG43" i="3"/>
  <c r="CZ43" i="3"/>
  <c r="DD43" i="3"/>
  <c r="CR43" i="3"/>
  <c r="CV43" i="3"/>
  <c r="DL40" i="3"/>
  <c r="DP40" i="3"/>
  <c r="DT40" i="3"/>
  <c r="DM40" i="3"/>
  <c r="DQ40" i="3"/>
  <c r="DU40" i="3"/>
  <c r="DN40" i="3"/>
  <c r="DR40" i="3"/>
  <c r="DV40" i="3"/>
  <c r="DS40" i="3"/>
  <c r="CS40" i="3"/>
  <c r="CW40" i="3"/>
  <c r="DA40" i="3"/>
  <c r="DE40" i="3"/>
  <c r="DW40" i="3"/>
  <c r="CT40" i="3"/>
  <c r="CX40" i="3"/>
  <c r="DB40" i="3"/>
  <c r="DF40" i="3"/>
  <c r="CU40" i="3"/>
  <c r="CY40" i="3"/>
  <c r="DC40" i="3"/>
  <c r="DG40" i="3"/>
  <c r="CZ40" i="3"/>
  <c r="DD40" i="3"/>
  <c r="DO40" i="3"/>
  <c r="CR40" i="3"/>
  <c r="CV40" i="3"/>
  <c r="CV42" i="3"/>
  <c r="DW42" i="3"/>
  <c r="CU42" i="3"/>
  <c r="CX42" i="3"/>
  <c r="DA42" i="3"/>
  <c r="DR42" i="3"/>
  <c r="DM42" i="3"/>
  <c r="DD22" i="3"/>
  <c r="CY22" i="3"/>
  <c r="DB22" i="3"/>
  <c r="DA22" i="3"/>
  <c r="DV22" i="3"/>
  <c r="DQ22" i="3"/>
  <c r="DL22" i="3"/>
  <c r="CV44" i="3"/>
  <c r="CZ44" i="3"/>
  <c r="CU44" i="3"/>
  <c r="CT44" i="3"/>
  <c r="CW44" i="3"/>
  <c r="DR44" i="3"/>
  <c r="DM44" i="3"/>
  <c r="CV41" i="3"/>
  <c r="CZ41" i="3"/>
  <c r="CU41" i="3"/>
  <c r="CX41" i="3"/>
  <c r="CW41" i="3"/>
  <c r="DR41" i="3"/>
  <c r="DM41" i="3"/>
  <c r="DL38" i="3"/>
  <c r="DP38" i="3"/>
  <c r="DT38" i="3"/>
  <c r="CR38" i="3"/>
  <c r="CV38" i="3"/>
  <c r="CZ38" i="3"/>
  <c r="DD38" i="3"/>
  <c r="DM38" i="3"/>
  <c r="DQ38" i="3"/>
  <c r="DU38" i="3"/>
  <c r="DN38" i="3"/>
  <c r="DR38" i="3"/>
  <c r="DV38" i="3"/>
  <c r="CT38" i="3"/>
  <c r="CX38" i="3"/>
  <c r="DB38" i="3"/>
  <c r="DF38" i="3"/>
  <c r="CY38" i="3"/>
  <c r="DG38" i="3"/>
  <c r="DO38" i="3"/>
  <c r="CS38" i="3"/>
  <c r="DA38" i="3"/>
  <c r="DS38" i="3"/>
  <c r="CU38" i="3"/>
  <c r="DC38" i="3"/>
  <c r="DW38" i="3"/>
  <c r="CW38" i="3"/>
  <c r="DE38" i="3"/>
  <c r="CZ33" i="3"/>
  <c r="CY33" i="3"/>
  <c r="DB33" i="3"/>
  <c r="DA33" i="3"/>
  <c r="DV33" i="3"/>
  <c r="DQ33" i="3"/>
  <c r="DL33" i="3"/>
  <c r="DL26" i="3"/>
  <c r="DP26" i="3"/>
  <c r="DT26" i="3"/>
  <c r="DM26" i="3"/>
  <c r="DQ26" i="3"/>
  <c r="DU26" i="3"/>
  <c r="DN26" i="3"/>
  <c r="DR26" i="3"/>
  <c r="DV26" i="3"/>
  <c r="DW26" i="3"/>
  <c r="CS26" i="3"/>
  <c r="CW26" i="3"/>
  <c r="DA26" i="3"/>
  <c r="DE26" i="3"/>
  <c r="DO26" i="3"/>
  <c r="CU26" i="3"/>
  <c r="CY26" i="3"/>
  <c r="DC26" i="3"/>
  <c r="DG26" i="3"/>
  <c r="CT26" i="3"/>
  <c r="DB26" i="3"/>
  <c r="DS26" i="3"/>
  <c r="CV26" i="3"/>
  <c r="DD26" i="3"/>
  <c r="CX26" i="3"/>
  <c r="DF26" i="3"/>
  <c r="CR26" i="3"/>
  <c r="CZ26" i="3"/>
  <c r="DL32" i="3"/>
  <c r="DP32" i="3"/>
  <c r="DT32" i="3"/>
  <c r="DM32" i="3"/>
  <c r="DQ32" i="3"/>
  <c r="DU32" i="3"/>
  <c r="DN32" i="3"/>
  <c r="DR32" i="3"/>
  <c r="DV32" i="3"/>
  <c r="DS32" i="3"/>
  <c r="CS32" i="3"/>
  <c r="CW32" i="3"/>
  <c r="DA32" i="3"/>
  <c r="DE32" i="3"/>
  <c r="DW32" i="3"/>
  <c r="CT32" i="3"/>
  <c r="CX32" i="3"/>
  <c r="DB32" i="3"/>
  <c r="DF32" i="3"/>
  <c r="CU32" i="3"/>
  <c r="CY32" i="3"/>
  <c r="DC32" i="3"/>
  <c r="DG32" i="3"/>
  <c r="DO32" i="3"/>
  <c r="CZ32" i="3"/>
  <c r="DD32" i="3"/>
  <c r="CR32" i="3"/>
  <c r="CV32" i="3"/>
  <c r="DL29" i="3"/>
  <c r="DP29" i="3"/>
  <c r="DT29" i="3"/>
  <c r="DM29" i="3"/>
  <c r="DQ29" i="3"/>
  <c r="DU29" i="3"/>
  <c r="DN29" i="3"/>
  <c r="DR29" i="3"/>
  <c r="DV29" i="3"/>
  <c r="DW29" i="3"/>
  <c r="CS29" i="3"/>
  <c r="CW29" i="3"/>
  <c r="DA29" i="3"/>
  <c r="DE29" i="3"/>
  <c r="CT29" i="3"/>
  <c r="CX29" i="3"/>
  <c r="DB29" i="3"/>
  <c r="DF29" i="3"/>
  <c r="DO29" i="3"/>
  <c r="CU29" i="3"/>
  <c r="CY29" i="3"/>
  <c r="DC29" i="3"/>
  <c r="DG29" i="3"/>
  <c r="DS29" i="3"/>
  <c r="CZ29" i="3"/>
  <c r="DD29" i="3"/>
  <c r="CR29" i="3"/>
  <c r="CV29" i="3"/>
  <c r="CR42" i="3"/>
  <c r="DG42" i="3"/>
  <c r="DS42" i="3"/>
  <c r="CT42" i="3"/>
  <c r="CW42" i="3"/>
  <c r="DN42" i="3"/>
  <c r="DT42" i="3"/>
  <c r="CV22" i="3"/>
  <c r="CZ22" i="3"/>
  <c r="CU22" i="3"/>
  <c r="CX22" i="3"/>
  <c r="CW22" i="3"/>
  <c r="DR22" i="3"/>
  <c r="DM22" i="3"/>
  <c r="CR44" i="3"/>
  <c r="DG44" i="3"/>
  <c r="DF44" i="3"/>
  <c r="DW44" i="3"/>
  <c r="CS44" i="3"/>
  <c r="DN44" i="3"/>
  <c r="DT44" i="3"/>
  <c r="DS41" i="3"/>
  <c r="DG41" i="3"/>
  <c r="DO41" i="3"/>
  <c r="CT41" i="3"/>
  <c r="CS41" i="3"/>
  <c r="DN41" i="3"/>
  <c r="DT41" i="3"/>
  <c r="DL25" i="3"/>
  <c r="DP25" i="3"/>
  <c r="DT25" i="3"/>
  <c r="DM25" i="3"/>
  <c r="DQ25" i="3"/>
  <c r="DU25" i="3"/>
  <c r="DN25" i="3"/>
  <c r="DR25" i="3"/>
  <c r="DV25" i="3"/>
  <c r="DS25" i="3"/>
  <c r="CS25" i="3"/>
  <c r="CW25" i="3"/>
  <c r="DA25" i="3"/>
  <c r="DE25" i="3"/>
  <c r="DW25" i="3"/>
  <c r="CU25" i="3"/>
  <c r="CY25" i="3"/>
  <c r="DC25" i="3"/>
  <c r="DG25" i="3"/>
  <c r="DO25" i="3"/>
  <c r="CT25" i="3"/>
  <c r="DB25" i="3"/>
  <c r="CV25" i="3"/>
  <c r="DD25" i="3"/>
  <c r="CX25" i="3"/>
  <c r="DF25" i="3"/>
  <c r="CR25" i="3"/>
  <c r="CZ25" i="3"/>
  <c r="CV33" i="3"/>
  <c r="DS33" i="3"/>
  <c r="CU33" i="3"/>
  <c r="CX33" i="3"/>
  <c r="CW33" i="3"/>
  <c r="DR33" i="3"/>
  <c r="DM33" i="3"/>
  <c r="DW21" i="3"/>
  <c r="DS21" i="3"/>
  <c r="DO21" i="3"/>
  <c r="DV21" i="3"/>
  <c r="DR21" i="3"/>
  <c r="DN21" i="3"/>
  <c r="DU21" i="3"/>
  <c r="DQ21" i="3"/>
  <c r="DM21" i="3"/>
  <c r="DF21" i="3"/>
  <c r="DB21" i="3"/>
  <c r="CX21" i="3"/>
  <c r="CT21" i="3"/>
  <c r="DT21" i="3"/>
  <c r="DP21" i="3"/>
  <c r="DD21" i="3"/>
  <c r="CZ21" i="3"/>
  <c r="CV21" i="3"/>
  <c r="CR21" i="3"/>
  <c r="DE21" i="3"/>
  <c r="CW21" i="3"/>
  <c r="DC21" i="3"/>
  <c r="CU21" i="3"/>
  <c r="DL21" i="3"/>
  <c r="DA21" i="3"/>
  <c r="CS21" i="3"/>
  <c r="DG21" i="3"/>
  <c r="CY21" i="3"/>
  <c r="DL27" i="3"/>
  <c r="DP27" i="3"/>
  <c r="DT27" i="3"/>
  <c r="DM27" i="3"/>
  <c r="DQ27" i="3"/>
  <c r="DU27" i="3"/>
  <c r="DN27" i="3"/>
  <c r="DR27" i="3"/>
  <c r="DV27" i="3"/>
  <c r="DO27" i="3"/>
  <c r="CS27" i="3"/>
  <c r="CW27" i="3"/>
  <c r="DA27" i="3"/>
  <c r="DE27" i="3"/>
  <c r="DS27" i="3"/>
  <c r="DW27" i="3"/>
  <c r="CU27" i="3"/>
  <c r="CY27" i="3"/>
  <c r="DC27" i="3"/>
  <c r="DG27" i="3"/>
  <c r="CT27" i="3"/>
  <c r="DB27" i="3"/>
  <c r="CV27" i="3"/>
  <c r="DD27" i="3"/>
  <c r="CX27" i="3"/>
  <c r="DF27" i="3"/>
  <c r="CR27" i="3"/>
  <c r="CZ27" i="3"/>
  <c r="DD42" i="3"/>
  <c r="DC42" i="3"/>
  <c r="DF42" i="3"/>
  <c r="DO42" i="3"/>
  <c r="CS42" i="3"/>
  <c r="DU42" i="3"/>
  <c r="DP42" i="3"/>
  <c r="CR22" i="3"/>
  <c r="DG22" i="3"/>
  <c r="DO22" i="3"/>
  <c r="CT22" i="3"/>
  <c r="CS22" i="3"/>
  <c r="DN22" i="3"/>
  <c r="DT22" i="3"/>
  <c r="DD44" i="3"/>
  <c r="DC44" i="3"/>
  <c r="DB44" i="3"/>
  <c r="DE44" i="3"/>
  <c r="DS44" i="3"/>
  <c r="DU44" i="3"/>
  <c r="DP44" i="3"/>
  <c r="CR41" i="3"/>
  <c r="DC41" i="3"/>
  <c r="DF41" i="3"/>
  <c r="DE41" i="3"/>
  <c r="DW41" i="3"/>
  <c r="DU41" i="3"/>
  <c r="DP41" i="3"/>
  <c r="DL37" i="3"/>
  <c r="DP37" i="3"/>
  <c r="DT37" i="3"/>
  <c r="CR37" i="3"/>
  <c r="CV37" i="3"/>
  <c r="CZ37" i="3"/>
  <c r="DD37" i="3"/>
  <c r="DM37" i="3"/>
  <c r="DQ37" i="3"/>
  <c r="DU37" i="3"/>
  <c r="CS37" i="3"/>
  <c r="CW37" i="3"/>
  <c r="DA37" i="3"/>
  <c r="DN37" i="3"/>
  <c r="DR37" i="3"/>
  <c r="DV37" i="3"/>
  <c r="CT37" i="3"/>
  <c r="CX37" i="3"/>
  <c r="DB37" i="3"/>
  <c r="DF37" i="3"/>
  <c r="DW37" i="3"/>
  <c r="CU37" i="3"/>
  <c r="DG37" i="3"/>
  <c r="CY37" i="3"/>
  <c r="DO37" i="3"/>
  <c r="DC37" i="3"/>
  <c r="DS37" i="3"/>
  <c r="DE37" i="3"/>
  <c r="DL35" i="3"/>
  <c r="DP35" i="3"/>
  <c r="DT35" i="3"/>
  <c r="DM35" i="3"/>
  <c r="DQ35" i="3"/>
  <c r="DU35" i="3"/>
  <c r="DN35" i="3"/>
  <c r="DR35" i="3"/>
  <c r="DV35" i="3"/>
  <c r="DO35" i="3"/>
  <c r="CS35" i="3"/>
  <c r="CW35" i="3"/>
  <c r="DA35" i="3"/>
  <c r="DE35" i="3"/>
  <c r="DS35" i="3"/>
  <c r="CT35" i="3"/>
  <c r="CX35" i="3"/>
  <c r="DB35" i="3"/>
  <c r="DF35" i="3"/>
  <c r="DW35" i="3"/>
  <c r="CU35" i="3"/>
  <c r="CY35" i="3"/>
  <c r="DC35" i="3"/>
  <c r="DG35" i="3"/>
  <c r="CZ35" i="3"/>
  <c r="DD35" i="3"/>
  <c r="CR35" i="3"/>
  <c r="CV35" i="3"/>
  <c r="CR33" i="3"/>
  <c r="DG33" i="3"/>
  <c r="DO33" i="3"/>
  <c r="CT33" i="3"/>
  <c r="CS33" i="3"/>
  <c r="DN33" i="3"/>
  <c r="DT33" i="3"/>
  <c r="DL23" i="3"/>
  <c r="DP23" i="3"/>
  <c r="DT23" i="3"/>
  <c r="DM23" i="3"/>
  <c r="DQ23" i="3"/>
  <c r="DU23" i="3"/>
  <c r="DN23" i="3"/>
  <c r="DR23" i="3"/>
  <c r="DV23" i="3"/>
  <c r="CS23" i="3"/>
  <c r="CW23" i="3"/>
  <c r="DA23" i="3"/>
  <c r="DE23" i="3"/>
  <c r="DO23" i="3"/>
  <c r="CT23" i="3"/>
  <c r="CX23" i="3"/>
  <c r="DB23" i="3"/>
  <c r="DF23" i="3"/>
  <c r="DS23" i="3"/>
  <c r="CU23" i="3"/>
  <c r="CY23" i="3"/>
  <c r="DC23" i="3"/>
  <c r="DG23" i="3"/>
  <c r="CZ23" i="3"/>
  <c r="DD23" i="3"/>
  <c r="CR23" i="3"/>
  <c r="DW23" i="3"/>
  <c r="CV23" i="3"/>
  <c r="DL34" i="3"/>
  <c r="DP34" i="3"/>
  <c r="DT34" i="3"/>
  <c r="DM34" i="3"/>
  <c r="DQ34" i="3"/>
  <c r="DU34" i="3"/>
  <c r="DN34" i="3"/>
  <c r="DR34" i="3"/>
  <c r="DV34" i="3"/>
  <c r="CS34" i="3"/>
  <c r="CW34" i="3"/>
  <c r="DA34" i="3"/>
  <c r="DE34" i="3"/>
  <c r="DO34" i="3"/>
  <c r="CT34" i="3"/>
  <c r="CX34" i="3"/>
  <c r="DB34" i="3"/>
  <c r="DF34" i="3"/>
  <c r="DS34" i="3"/>
  <c r="CU34" i="3"/>
  <c r="CY34" i="3"/>
  <c r="DC34" i="3"/>
  <c r="DG34" i="3"/>
  <c r="DW34" i="3"/>
  <c r="CZ34" i="3"/>
  <c r="DD34" i="3"/>
  <c r="CR34" i="3"/>
  <c r="CV34" i="3"/>
  <c r="CZ42" i="3"/>
  <c r="CY42" i="3"/>
  <c r="DB42" i="3"/>
  <c r="DE42" i="3"/>
  <c r="DV42" i="3"/>
  <c r="DQ42" i="3"/>
  <c r="DS22" i="3"/>
  <c r="DC22" i="3"/>
  <c r="DF22" i="3"/>
  <c r="DE22" i="3"/>
  <c r="DW22" i="3"/>
  <c r="DU22" i="3"/>
  <c r="DO44" i="3"/>
  <c r="CY44" i="3"/>
  <c r="CX44" i="3"/>
  <c r="DA44" i="3"/>
  <c r="DV44" i="3"/>
  <c r="DQ44" i="3"/>
  <c r="DD41" i="3"/>
  <c r="CY41" i="3"/>
  <c r="DB41" i="3"/>
  <c r="DV41" i="3"/>
  <c r="DQ41" i="3"/>
  <c r="DL28" i="3"/>
  <c r="DP28" i="3"/>
  <c r="DT28" i="3"/>
  <c r="DM28" i="3"/>
  <c r="DQ28" i="3"/>
  <c r="DU28" i="3"/>
  <c r="DN28" i="3"/>
  <c r="DR28" i="3"/>
  <c r="DV28" i="3"/>
  <c r="DS28" i="3"/>
  <c r="CS28" i="3"/>
  <c r="CW28" i="3"/>
  <c r="DA28" i="3"/>
  <c r="DE28" i="3"/>
  <c r="DW28" i="3"/>
  <c r="CU28" i="3"/>
  <c r="CY28" i="3"/>
  <c r="DC28" i="3"/>
  <c r="DG28" i="3"/>
  <c r="DO28" i="3"/>
  <c r="CT28" i="3"/>
  <c r="DB28" i="3"/>
  <c r="CV28" i="3"/>
  <c r="DD28" i="3"/>
  <c r="CX28" i="3"/>
  <c r="DF28" i="3"/>
  <c r="CR28" i="3"/>
  <c r="CZ28" i="3"/>
  <c r="DL39" i="3"/>
  <c r="DP39" i="3"/>
  <c r="DT39" i="3"/>
  <c r="CR39" i="3"/>
  <c r="DM39" i="3"/>
  <c r="DQ39" i="3"/>
  <c r="DU39" i="3"/>
  <c r="DN39" i="3"/>
  <c r="DR39" i="3"/>
  <c r="DV39" i="3"/>
  <c r="CT39" i="3"/>
  <c r="DO39" i="3"/>
  <c r="CW39" i="3"/>
  <c r="DA39" i="3"/>
  <c r="DE39" i="3"/>
  <c r="DS39" i="3"/>
  <c r="CS39" i="3"/>
  <c r="CX39" i="3"/>
  <c r="DB39" i="3"/>
  <c r="DF39" i="3"/>
  <c r="DW39" i="3"/>
  <c r="CU39" i="3"/>
  <c r="CY39" i="3"/>
  <c r="DC39" i="3"/>
  <c r="DG39" i="3"/>
  <c r="CZ39" i="3"/>
  <c r="DD39" i="3"/>
  <c r="CV39" i="3"/>
  <c r="DD33" i="3"/>
  <c r="DC33" i="3"/>
  <c r="DF33" i="3"/>
  <c r="DE33" i="3"/>
  <c r="DW33" i="3"/>
  <c r="DU33" i="3"/>
  <c r="DL30" i="3"/>
  <c r="DP30" i="3"/>
  <c r="DT30" i="3"/>
  <c r="DM30" i="3"/>
  <c r="DQ30" i="3"/>
  <c r="DU30" i="3"/>
  <c r="DN30" i="3"/>
  <c r="DR30" i="3"/>
  <c r="DV30" i="3"/>
  <c r="CS30" i="3"/>
  <c r="CW30" i="3"/>
  <c r="DA30" i="3"/>
  <c r="DE30" i="3"/>
  <c r="DO30" i="3"/>
  <c r="CT30" i="3"/>
  <c r="CX30" i="3"/>
  <c r="DB30" i="3"/>
  <c r="DF30" i="3"/>
  <c r="DS30" i="3"/>
  <c r="CU30" i="3"/>
  <c r="CY30" i="3"/>
  <c r="DC30" i="3"/>
  <c r="DG30" i="3"/>
  <c r="DW30" i="3"/>
  <c r="CZ30" i="3"/>
  <c r="DD30" i="3"/>
  <c r="CR30" i="3"/>
  <c r="CV30" i="3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Y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Y56" i="2"/>
  <c r="X56" i="2"/>
  <c r="V56" i="2"/>
  <c r="U56" i="2"/>
  <c r="T56" i="2"/>
  <c r="S56" i="2"/>
  <c r="R56" i="2"/>
  <c r="Q56" i="2"/>
  <c r="P56" i="2"/>
  <c r="O56" i="2"/>
  <c r="N56" i="2"/>
  <c r="M56" i="2"/>
  <c r="L56" i="2"/>
  <c r="K56" i="2"/>
  <c r="Y55" i="2"/>
  <c r="X55" i="2"/>
  <c r="W55" i="2"/>
  <c r="U55" i="2"/>
  <c r="T55" i="2"/>
  <c r="S55" i="2"/>
  <c r="R55" i="2"/>
  <c r="Q55" i="2"/>
  <c r="P55" i="2"/>
  <c r="O55" i="2"/>
  <c r="N55" i="2"/>
  <c r="M55" i="2"/>
  <c r="L55" i="2"/>
  <c r="K55" i="2"/>
  <c r="Y54" i="2"/>
  <c r="X54" i="2"/>
  <c r="W54" i="2"/>
  <c r="V54" i="2"/>
  <c r="T54" i="2"/>
  <c r="S54" i="2"/>
  <c r="R54" i="2"/>
  <c r="Q54" i="2"/>
  <c r="P54" i="2"/>
  <c r="O54" i="2"/>
  <c r="N54" i="2"/>
  <c r="M54" i="2"/>
  <c r="L54" i="2"/>
  <c r="K54" i="2"/>
  <c r="Y53" i="2"/>
  <c r="X53" i="2"/>
  <c r="W53" i="2"/>
  <c r="V53" i="2"/>
  <c r="U53" i="2"/>
  <c r="S53" i="2"/>
  <c r="R53" i="2"/>
  <c r="Q53" i="2"/>
  <c r="P53" i="2"/>
  <c r="O53" i="2"/>
  <c r="N53" i="2"/>
  <c r="M53" i="2"/>
  <c r="L53" i="2"/>
  <c r="K53" i="2"/>
  <c r="Y52" i="2"/>
  <c r="X52" i="2"/>
  <c r="W52" i="2"/>
  <c r="V52" i="2"/>
  <c r="U52" i="2"/>
  <c r="T52" i="2"/>
  <c r="R52" i="2"/>
  <c r="Q52" i="2"/>
  <c r="P52" i="2"/>
  <c r="O52" i="2"/>
  <c r="N52" i="2"/>
  <c r="M52" i="2"/>
  <c r="L52" i="2"/>
  <c r="K52" i="2"/>
  <c r="Y51" i="2"/>
  <c r="X51" i="2"/>
  <c r="W51" i="2"/>
  <c r="V51" i="2"/>
  <c r="U51" i="2"/>
  <c r="T51" i="2"/>
  <c r="S51" i="2"/>
  <c r="Q51" i="2"/>
  <c r="P51" i="2"/>
  <c r="O51" i="2"/>
  <c r="N51" i="2"/>
  <c r="M51" i="2"/>
  <c r="L51" i="2"/>
  <c r="K51" i="2"/>
  <c r="Y50" i="2"/>
  <c r="X50" i="2"/>
  <c r="W50" i="2"/>
  <c r="V50" i="2"/>
  <c r="U50" i="2"/>
  <c r="T50" i="2"/>
  <c r="S50" i="2"/>
  <c r="R50" i="2"/>
  <c r="P50" i="2"/>
  <c r="O50" i="2"/>
  <c r="N50" i="2"/>
  <c r="M50" i="2"/>
  <c r="L50" i="2"/>
  <c r="K50" i="2"/>
  <c r="Y49" i="2"/>
  <c r="X49" i="2"/>
  <c r="W49" i="2"/>
  <c r="V49" i="2"/>
  <c r="U49" i="2"/>
  <c r="T49" i="2"/>
  <c r="S49" i="2"/>
  <c r="R49" i="2"/>
  <c r="Q49" i="2"/>
  <c r="O49" i="2"/>
  <c r="N49" i="2"/>
  <c r="M49" i="2"/>
  <c r="L49" i="2"/>
  <c r="K49" i="2"/>
  <c r="Y48" i="2"/>
  <c r="X48" i="2"/>
  <c r="W48" i="2"/>
  <c r="V48" i="2"/>
  <c r="U48" i="2"/>
  <c r="T48" i="2"/>
  <c r="S48" i="2"/>
  <c r="R48" i="2"/>
  <c r="Q48" i="2"/>
  <c r="P48" i="2"/>
  <c r="N48" i="2"/>
  <c r="M48" i="2"/>
  <c r="L48" i="2"/>
  <c r="K48" i="2"/>
  <c r="Y47" i="2"/>
  <c r="X47" i="2"/>
  <c r="W47" i="2"/>
  <c r="V47" i="2"/>
  <c r="U47" i="2"/>
  <c r="T47" i="2"/>
  <c r="S47" i="2"/>
  <c r="R47" i="2"/>
  <c r="Q47" i="2"/>
  <c r="P47" i="2"/>
  <c r="O47" i="2"/>
  <c r="M47" i="2"/>
  <c r="L47" i="2"/>
  <c r="K47" i="2"/>
  <c r="Y46" i="2"/>
  <c r="X46" i="2"/>
  <c r="W46" i="2"/>
  <c r="V46" i="2"/>
  <c r="U46" i="2"/>
  <c r="T46" i="2"/>
  <c r="S46" i="2"/>
  <c r="R46" i="2"/>
  <c r="Q46" i="2"/>
  <c r="P46" i="2"/>
  <c r="O46" i="2"/>
  <c r="N46" i="2"/>
  <c r="L46" i="2"/>
  <c r="K46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K45" i="2"/>
  <c r="Z44" i="2" a="1"/>
  <c r="Z56" i="2" s="1"/>
  <c r="J72" i="2" s="1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J44" i="2" a="1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Y43" i="2"/>
  <c r="Y59" i="2" s="1"/>
  <c r="X43" i="2"/>
  <c r="X59" i="2" s="1"/>
  <c r="W43" i="2"/>
  <c r="W59" i="2" s="1"/>
  <c r="V43" i="2"/>
  <c r="V59" i="2" s="1"/>
  <c r="U43" i="2"/>
  <c r="U59" i="2" s="1"/>
  <c r="T43" i="2"/>
  <c r="T59" i="2" s="1"/>
  <c r="S43" i="2"/>
  <c r="S59" i="2" s="1"/>
  <c r="R43" i="2"/>
  <c r="R59" i="2" s="1"/>
  <c r="Q43" i="2"/>
  <c r="Q59" i="2" s="1"/>
  <c r="P43" i="2"/>
  <c r="P59" i="2" s="1"/>
  <c r="O43" i="2"/>
  <c r="O59" i="2" s="1"/>
  <c r="N43" i="2"/>
  <c r="N59" i="2" s="1"/>
  <c r="M43" i="2"/>
  <c r="M59" i="2" s="1"/>
  <c r="L43" i="2"/>
  <c r="L59" i="2" s="1"/>
  <c r="K43" i="2"/>
  <c r="K59" i="2" s="1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S94" i="2"/>
  <c r="P94" i="2" s="1"/>
  <c r="M94" i="2"/>
  <c r="S93" i="2"/>
  <c r="M93" i="2"/>
  <c r="S92" i="2"/>
  <c r="P92" i="2" s="1"/>
  <c r="M92" i="2"/>
  <c r="T92" i="2" s="1"/>
  <c r="S91" i="2"/>
  <c r="P91" i="2" s="1"/>
  <c r="M91" i="2"/>
  <c r="W91" i="2" s="1"/>
  <c r="S90" i="2"/>
  <c r="P90" i="2" s="1"/>
  <c r="M90" i="2"/>
  <c r="S89" i="2"/>
  <c r="P89" i="2" s="1"/>
  <c r="M89" i="2"/>
  <c r="W89" i="2" s="1"/>
  <c r="S88" i="2"/>
  <c r="P88" i="2" s="1"/>
  <c r="M88" i="2"/>
  <c r="S87" i="2"/>
  <c r="P87" i="2" s="1"/>
  <c r="M87" i="2"/>
  <c r="W87" i="2" s="1"/>
  <c r="S86" i="2"/>
  <c r="P86" i="2" s="1"/>
  <c r="M86" i="2"/>
  <c r="S85" i="2"/>
  <c r="M85" i="2"/>
  <c r="S84" i="2"/>
  <c r="P84" i="2" s="1"/>
  <c r="M84" i="2"/>
  <c r="S83" i="2"/>
  <c r="P83" i="2" s="1"/>
  <c r="M83" i="2"/>
  <c r="W83" i="2" s="1"/>
  <c r="S82" i="2"/>
  <c r="P82" i="2" s="1"/>
  <c r="M82" i="2"/>
  <c r="S81" i="2"/>
  <c r="R81" i="2" s="1"/>
  <c r="M81" i="2"/>
  <c r="W81" i="2" s="1"/>
  <c r="S80" i="2"/>
  <c r="P80" i="2" s="1"/>
  <c r="M80" i="2"/>
  <c r="S79" i="2"/>
  <c r="P79" i="2" s="1"/>
  <c r="M79" i="2"/>
  <c r="W79" i="2" s="1"/>
  <c r="J79" i="2" a="1"/>
  <c r="J106" i="2" s="1"/>
  <c r="BC36" i="2"/>
  <c r="BB36" i="2"/>
  <c r="BA36" i="2"/>
  <c r="AZ36" i="2"/>
  <c r="AY36" i="2"/>
  <c r="AX36" i="2"/>
  <c r="AW36" i="2"/>
  <c r="AV36" i="2"/>
  <c r="AU36" i="2"/>
  <c r="AT36" i="2"/>
  <c r="AS36" i="2"/>
  <c r="AR36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BC34" i="2"/>
  <c r="BB34" i="2"/>
  <c r="BA34" i="2"/>
  <c r="AZ34" i="2"/>
  <c r="AY34" i="2"/>
  <c r="AX34" i="2"/>
  <c r="AW34" i="2"/>
  <c r="AV34" i="2"/>
  <c r="AU34" i="2"/>
  <c r="AT34" i="2"/>
  <c r="AS34" i="2"/>
  <c r="AR34" i="2"/>
  <c r="BC33" i="2"/>
  <c r="BB33" i="2"/>
  <c r="BA33" i="2"/>
  <c r="AZ33" i="2"/>
  <c r="AY33" i="2"/>
  <c r="AX33" i="2"/>
  <c r="AW33" i="2"/>
  <c r="AV33" i="2"/>
  <c r="AU33" i="2"/>
  <c r="AT33" i="2"/>
  <c r="AS33" i="2"/>
  <c r="AR33" i="2"/>
  <c r="BC32" i="2"/>
  <c r="BB32" i="2"/>
  <c r="BA32" i="2"/>
  <c r="AZ32" i="2"/>
  <c r="AY32" i="2"/>
  <c r="AX32" i="2"/>
  <c r="AW32" i="2"/>
  <c r="AV32" i="2"/>
  <c r="AU32" i="2"/>
  <c r="AT32" i="2"/>
  <c r="AS32" i="2"/>
  <c r="AR32" i="2"/>
  <c r="BC31" i="2"/>
  <c r="BB31" i="2"/>
  <c r="BA31" i="2"/>
  <c r="AZ31" i="2"/>
  <c r="AY31" i="2"/>
  <c r="AX31" i="2"/>
  <c r="AW31" i="2"/>
  <c r="AV31" i="2"/>
  <c r="AU31" i="2"/>
  <c r="AT31" i="2"/>
  <c r="AS31" i="2"/>
  <c r="AR31" i="2"/>
  <c r="BC30" i="2"/>
  <c r="BB30" i="2"/>
  <c r="BA30" i="2"/>
  <c r="AZ30" i="2"/>
  <c r="AY30" i="2"/>
  <c r="AX30" i="2"/>
  <c r="AW30" i="2"/>
  <c r="AV30" i="2"/>
  <c r="AU30" i="2"/>
  <c r="AT30" i="2"/>
  <c r="AS30" i="2"/>
  <c r="AR30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BC28" i="2"/>
  <c r="BB28" i="2"/>
  <c r="BA28" i="2"/>
  <c r="AZ28" i="2"/>
  <c r="AY28" i="2"/>
  <c r="AX28" i="2"/>
  <c r="AW28" i="2"/>
  <c r="AV28" i="2"/>
  <c r="AU28" i="2"/>
  <c r="AT28" i="2"/>
  <c r="AS28" i="2"/>
  <c r="AR28" i="2"/>
  <c r="BC27" i="2"/>
  <c r="BB27" i="2"/>
  <c r="BA27" i="2"/>
  <c r="AZ27" i="2"/>
  <c r="AY27" i="2"/>
  <c r="AX27" i="2"/>
  <c r="AW27" i="2"/>
  <c r="AV27" i="2"/>
  <c r="AU27" i="2"/>
  <c r="AT27" i="2"/>
  <c r="AS27" i="2"/>
  <c r="AR27" i="2"/>
  <c r="BC26" i="2"/>
  <c r="BB26" i="2"/>
  <c r="BA26" i="2"/>
  <c r="AZ26" i="2"/>
  <c r="AY26" i="2"/>
  <c r="AX26" i="2"/>
  <c r="AW26" i="2"/>
  <c r="AV26" i="2"/>
  <c r="AU26" i="2"/>
  <c r="AT26" i="2"/>
  <c r="AS26" i="2"/>
  <c r="AR26" i="2"/>
  <c r="BC25" i="2"/>
  <c r="BB25" i="2"/>
  <c r="BA25" i="2"/>
  <c r="AZ25" i="2"/>
  <c r="AY25" i="2"/>
  <c r="AX25" i="2"/>
  <c r="AW25" i="2"/>
  <c r="AV25" i="2"/>
  <c r="AU25" i="2"/>
  <c r="AT25" i="2"/>
  <c r="AS25" i="2"/>
  <c r="AR25" i="2"/>
  <c r="BC24" i="2"/>
  <c r="BB24" i="2"/>
  <c r="BA24" i="2"/>
  <c r="AZ24" i="2"/>
  <c r="AY24" i="2"/>
  <c r="AX24" i="2"/>
  <c r="AW24" i="2"/>
  <c r="AV24" i="2"/>
  <c r="AU24" i="2"/>
  <c r="AT24" i="2"/>
  <c r="AS24" i="2"/>
  <c r="AR24" i="2"/>
  <c r="BC23" i="2"/>
  <c r="BB23" i="2"/>
  <c r="BA23" i="2"/>
  <c r="AZ23" i="2"/>
  <c r="AY23" i="2"/>
  <c r="AX23" i="2"/>
  <c r="AW23" i="2"/>
  <c r="AV23" i="2"/>
  <c r="AU23" i="2"/>
  <c r="AT23" i="2"/>
  <c r="AS23" i="2"/>
  <c r="AR23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BC19" i="2"/>
  <c r="BB19" i="2"/>
  <c r="BA19" i="2"/>
  <c r="AZ19" i="2"/>
  <c r="AY19" i="2"/>
  <c r="AX19" i="2"/>
  <c r="AW19" i="2"/>
  <c r="AV19" i="2"/>
  <c r="AU19" i="2"/>
  <c r="AT19" i="2"/>
  <c r="AS19" i="2"/>
  <c r="AR19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BC15" i="2"/>
  <c r="BB15" i="2"/>
  <c r="BA15" i="2"/>
  <c r="AZ15" i="2"/>
  <c r="AY15" i="2"/>
  <c r="AX15" i="2"/>
  <c r="AW15" i="2"/>
  <c r="AV15" i="2"/>
  <c r="AU15" i="2"/>
  <c r="AT15" i="2"/>
  <c r="AS15" i="2"/>
  <c r="AR15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BC12" i="2"/>
  <c r="BB12" i="2"/>
  <c r="BA12" i="2"/>
  <c r="AZ12" i="2"/>
  <c r="AY12" i="2"/>
  <c r="AX12" i="2"/>
  <c r="AW12" i="2"/>
  <c r="AV12" i="2"/>
  <c r="AU12" i="2"/>
  <c r="AT12" i="2"/>
  <c r="AS12" i="2"/>
  <c r="AR12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BC10" i="2"/>
  <c r="BB10" i="2"/>
  <c r="BA10" i="2"/>
  <c r="AZ10" i="2"/>
  <c r="AY10" i="2"/>
  <c r="AX10" i="2"/>
  <c r="AW10" i="2"/>
  <c r="AV10" i="2"/>
  <c r="AU10" i="2"/>
  <c r="AT10" i="2"/>
  <c r="AS10" i="2"/>
  <c r="AR10" i="2"/>
  <c r="BC9" i="2"/>
  <c r="BB9" i="2"/>
  <c r="BA9" i="2"/>
  <c r="AZ9" i="2"/>
  <c r="AY9" i="2"/>
  <c r="AX9" i="2"/>
  <c r="AW9" i="2"/>
  <c r="AV9" i="2"/>
  <c r="AU9" i="2"/>
  <c r="AT9" i="2"/>
  <c r="AS9" i="2"/>
  <c r="AR9" i="2"/>
  <c r="BC8" i="2"/>
  <c r="BB8" i="2"/>
  <c r="BA8" i="2"/>
  <c r="AZ8" i="2"/>
  <c r="AY8" i="2"/>
  <c r="AX8" i="2"/>
  <c r="AW8" i="2"/>
  <c r="AV8" i="2"/>
  <c r="AU8" i="2"/>
  <c r="AT8" i="2"/>
  <c r="AS8" i="2"/>
  <c r="AR8" i="2"/>
  <c r="BC7" i="2"/>
  <c r="BB7" i="2"/>
  <c r="BA7" i="2"/>
  <c r="AZ7" i="2"/>
  <c r="AY7" i="2"/>
  <c r="AX7" i="2"/>
  <c r="AW7" i="2"/>
  <c r="AV7" i="2"/>
  <c r="AU7" i="2"/>
  <c r="AT7" i="2"/>
  <c r="AS7" i="2"/>
  <c r="AR7" i="2"/>
  <c r="DY29" i="3" l="1"/>
  <c r="DY32" i="3"/>
  <c r="DZ54" i="3"/>
  <c r="DZ26" i="3"/>
  <c r="DZ57" i="3"/>
  <c r="DH25" i="3"/>
  <c r="DH29" i="3"/>
  <c r="DH32" i="3"/>
  <c r="DH26" i="3"/>
  <c r="DH24" i="3"/>
  <c r="DH51" i="3"/>
  <c r="DH64" i="3"/>
  <c r="DH28" i="3"/>
  <c r="DY62" i="3"/>
  <c r="DY63" i="3"/>
  <c r="DH47" i="3"/>
  <c r="DH59" i="3"/>
  <c r="DH56" i="3"/>
  <c r="DH54" i="3"/>
  <c r="DH37" i="3"/>
  <c r="DH44" i="3"/>
  <c r="DH30" i="3"/>
  <c r="DH35" i="3"/>
  <c r="DH27" i="3"/>
  <c r="DH21" i="3"/>
  <c r="DH46" i="3"/>
  <c r="DH60" i="3"/>
  <c r="DH50" i="3"/>
  <c r="DH53" i="3"/>
  <c r="DH48" i="3"/>
  <c r="DH57" i="3"/>
  <c r="DH22" i="3"/>
  <c r="DH39" i="3"/>
  <c r="DH34" i="3"/>
  <c r="DH41" i="3"/>
  <c r="DH42" i="3"/>
  <c r="DH38" i="3"/>
  <c r="DH36" i="3"/>
  <c r="DH62" i="3"/>
  <c r="DH63" i="3"/>
  <c r="DH69" i="3"/>
  <c r="DH70" i="3"/>
  <c r="DH49" i="3"/>
  <c r="DH58" i="3"/>
  <c r="DH68" i="3"/>
  <c r="DH65" i="3"/>
  <c r="DH23" i="3"/>
  <c r="DH33" i="3"/>
  <c r="EA26" i="3"/>
  <c r="DX40" i="3"/>
  <c r="DH40" i="3"/>
  <c r="DH43" i="3"/>
  <c r="EA36" i="3"/>
  <c r="DH31" i="3"/>
  <c r="DH45" i="3"/>
  <c r="DH52" i="3"/>
  <c r="EA49" i="3"/>
  <c r="DY56" i="3"/>
  <c r="DH55" i="3"/>
  <c r="DH61" i="3"/>
  <c r="DH67" i="3"/>
  <c r="DY48" i="3"/>
  <c r="DX41" i="3"/>
  <c r="EA42" i="3"/>
  <c r="DX43" i="3"/>
  <c r="DX31" i="3"/>
  <c r="DX45" i="3"/>
  <c r="DX52" i="3"/>
  <c r="DX55" i="3"/>
  <c r="DZ28" i="3"/>
  <c r="EA35" i="3"/>
  <c r="DZ29" i="3"/>
  <c r="DZ32" i="3"/>
  <c r="DY40" i="3"/>
  <c r="DY24" i="3"/>
  <c r="DY49" i="3"/>
  <c r="DX24" i="3"/>
  <c r="EA46" i="3"/>
  <c r="DX51" i="3"/>
  <c r="DX64" i="3"/>
  <c r="EA48" i="3"/>
  <c r="DX46" i="3"/>
  <c r="EA30" i="3"/>
  <c r="DY39" i="3"/>
  <c r="DX39" i="3"/>
  <c r="EA41" i="3"/>
  <c r="DX34" i="3"/>
  <c r="DZ22" i="3"/>
  <c r="DZ52" i="3"/>
  <c r="DX49" i="3"/>
  <c r="DX58" i="3"/>
  <c r="EA28" i="3"/>
  <c r="EA70" i="3"/>
  <c r="DZ25" i="3"/>
  <c r="EA25" i="3"/>
  <c r="DZ30" i="3"/>
  <c r="DZ42" i="3"/>
  <c r="EA23" i="3"/>
  <c r="DY35" i="3"/>
  <c r="DX37" i="3"/>
  <c r="DX22" i="3"/>
  <c r="DZ27" i="3"/>
  <c r="EA27" i="3"/>
  <c r="EA21" i="3"/>
  <c r="DX25" i="3"/>
  <c r="DY25" i="3"/>
  <c r="DX44" i="3"/>
  <c r="DX29" i="3"/>
  <c r="DX32" i="3"/>
  <c r="DX26" i="3"/>
  <c r="DY26" i="3"/>
  <c r="DZ38" i="3"/>
  <c r="DY41" i="3"/>
  <c r="EA43" i="3"/>
  <c r="DZ36" i="3"/>
  <c r="EA31" i="3"/>
  <c r="DZ60" i="3"/>
  <c r="DY69" i="3"/>
  <c r="DZ69" i="3"/>
  <c r="EA52" i="3"/>
  <c r="DZ47" i="3"/>
  <c r="DX47" i="3"/>
  <c r="DZ49" i="3"/>
  <c r="DX59" i="3"/>
  <c r="DZ59" i="3"/>
  <c r="EA58" i="3"/>
  <c r="DX56" i="3"/>
  <c r="DX54" i="3"/>
  <c r="DZ53" i="3"/>
  <c r="DZ50" i="3"/>
  <c r="DY55" i="3"/>
  <c r="DZ61" i="3"/>
  <c r="EA61" i="3"/>
  <c r="EA68" i="3"/>
  <c r="EA65" i="3"/>
  <c r="DY65" i="3"/>
  <c r="DX28" i="3"/>
  <c r="DX23" i="3"/>
  <c r="DZ35" i="3"/>
  <c r="DY30" i="3"/>
  <c r="DZ39" i="3"/>
  <c r="DZ34" i="3"/>
  <c r="DX30" i="3"/>
  <c r="EA33" i="3"/>
  <c r="DY34" i="3"/>
  <c r="DY23" i="3"/>
  <c r="DZ23" i="3"/>
  <c r="DX35" i="3"/>
  <c r="EA37" i="3"/>
  <c r="EA44" i="3"/>
  <c r="DX27" i="3"/>
  <c r="DY27" i="3"/>
  <c r="DX21" i="3"/>
  <c r="EA29" i="3"/>
  <c r="EA32" i="3"/>
  <c r="DZ33" i="3"/>
  <c r="DY38" i="3"/>
  <c r="DY42" i="3"/>
  <c r="EA40" i="3"/>
  <c r="DZ43" i="3"/>
  <c r="DY36" i="3"/>
  <c r="EA24" i="3"/>
  <c r="DZ31" i="3"/>
  <c r="DZ62" i="3"/>
  <c r="DX60" i="3"/>
  <c r="EA60" i="3"/>
  <c r="DX50" i="3"/>
  <c r="DZ63" i="3"/>
  <c r="DY64" i="3"/>
  <c r="DZ64" i="3"/>
  <c r="DY70" i="3"/>
  <c r="DZ46" i="3"/>
  <c r="DX53" i="3"/>
  <c r="DX48" i="3"/>
  <c r="DY47" i="3"/>
  <c r="EA47" i="3"/>
  <c r="EA54" i="3"/>
  <c r="EA51" i="3"/>
  <c r="EA59" i="3"/>
  <c r="DY59" i="3"/>
  <c r="DY58" i="3"/>
  <c r="DZ56" i="3"/>
  <c r="DZ55" i="3"/>
  <c r="DZ48" i="3"/>
  <c r="DX57" i="3"/>
  <c r="DZ68" i="3"/>
  <c r="DY67" i="3"/>
  <c r="EA67" i="3"/>
  <c r="DZ37" i="3"/>
  <c r="DY21" i="3"/>
  <c r="DY33" i="3"/>
  <c r="DX42" i="3"/>
  <c r="DX38" i="3"/>
  <c r="DZ44" i="3"/>
  <c r="EA22" i="3"/>
  <c r="DZ40" i="3"/>
  <c r="DY43" i="3"/>
  <c r="DX36" i="3"/>
  <c r="DZ24" i="3"/>
  <c r="DY31" i="3"/>
  <c r="EA45" i="3"/>
  <c r="DX62" i="3"/>
  <c r="EA62" i="3"/>
  <c r="DY60" i="3"/>
  <c r="DY45" i="3"/>
  <c r="DY51" i="3"/>
  <c r="DY50" i="3"/>
  <c r="DX63" i="3"/>
  <c r="EA63" i="3"/>
  <c r="DX69" i="3"/>
  <c r="EA69" i="3"/>
  <c r="EA64" i="3"/>
  <c r="DX70" i="3"/>
  <c r="DY52" i="3"/>
  <c r="DY54" i="3"/>
  <c r="DZ58" i="3"/>
  <c r="DY53" i="3"/>
  <c r="EA50" i="3"/>
  <c r="EA55" i="3"/>
  <c r="EA57" i="3"/>
  <c r="DY61" i="3"/>
  <c r="DY57" i="3"/>
  <c r="DX68" i="3"/>
  <c r="DZ67" i="3"/>
  <c r="DX65" i="3"/>
  <c r="EA39" i="3"/>
  <c r="DY28" i="3"/>
  <c r="EA34" i="3"/>
  <c r="DX33" i="3"/>
  <c r="DY37" i="3"/>
  <c r="DZ21" i="3"/>
  <c r="DY22" i="3"/>
  <c r="EA38" i="3"/>
  <c r="DZ41" i="3"/>
  <c r="DY44" i="3"/>
  <c r="DZ45" i="3"/>
  <c r="DY46" i="3"/>
  <c r="DZ51" i="3"/>
  <c r="DZ70" i="3"/>
  <c r="EA53" i="3"/>
  <c r="DX61" i="3"/>
  <c r="DY68" i="3"/>
  <c r="DX67" i="3"/>
  <c r="DZ65" i="3"/>
  <c r="DO14" i="3"/>
  <c r="DS14" i="3"/>
  <c r="DW14" i="3"/>
  <c r="DN14" i="3"/>
  <c r="DP14" i="3"/>
  <c r="DT14" i="3"/>
  <c r="DL14" i="3"/>
  <c r="DR14" i="3"/>
  <c r="DM14" i="3"/>
  <c r="DQ14" i="3"/>
  <c r="DU14" i="3"/>
  <c r="DV14" i="3"/>
  <c r="DN9" i="3"/>
  <c r="DR9" i="3"/>
  <c r="DV9" i="3"/>
  <c r="DU9" i="3"/>
  <c r="DO9" i="3"/>
  <c r="DS9" i="3"/>
  <c r="DW9" i="3"/>
  <c r="DM9" i="3"/>
  <c r="DP9" i="3"/>
  <c r="DT9" i="3"/>
  <c r="DL9" i="3"/>
  <c r="DQ9" i="3"/>
  <c r="DM8" i="3"/>
  <c r="DQ8" i="3"/>
  <c r="DU8" i="3"/>
  <c r="DT8" i="3"/>
  <c r="DN8" i="3"/>
  <c r="DR8" i="3"/>
  <c r="DV8" i="3"/>
  <c r="DL8" i="3"/>
  <c r="DO8" i="3"/>
  <c r="DS8" i="3"/>
  <c r="DW8" i="3"/>
  <c r="DP8" i="3"/>
  <c r="DN13" i="3"/>
  <c r="DR13" i="3"/>
  <c r="DV13" i="3"/>
  <c r="DM13" i="3"/>
  <c r="DO13" i="3"/>
  <c r="DS13" i="3"/>
  <c r="DW13" i="3"/>
  <c r="DQ13" i="3"/>
  <c r="DP13" i="3"/>
  <c r="DT13" i="3"/>
  <c r="DL13" i="3"/>
  <c r="DU13" i="3"/>
  <c r="DP7" i="3"/>
  <c r="DT7" i="3"/>
  <c r="DL7" i="3"/>
  <c r="DS7" i="3"/>
  <c r="DM7" i="3"/>
  <c r="DQ7" i="3"/>
  <c r="DU7" i="3"/>
  <c r="DW7" i="3"/>
  <c r="DN7" i="3"/>
  <c r="DR7" i="3"/>
  <c r="DV7" i="3"/>
  <c r="DO7" i="3"/>
  <c r="DM12" i="3"/>
  <c r="DQ12" i="3"/>
  <c r="DU12" i="3"/>
  <c r="DL12" i="3"/>
  <c r="DN12" i="3"/>
  <c r="DR12" i="3"/>
  <c r="DV12" i="3"/>
  <c r="DP12" i="3"/>
  <c r="DO12" i="3"/>
  <c r="DS12" i="3"/>
  <c r="DW12" i="3"/>
  <c r="DT12" i="3"/>
  <c r="DO6" i="3"/>
  <c r="DS6" i="3"/>
  <c r="DW6" i="3"/>
  <c r="DR6" i="3"/>
  <c r="DP6" i="3"/>
  <c r="DT6" i="3"/>
  <c r="DL6" i="3"/>
  <c r="DV6" i="3"/>
  <c r="DM6" i="3"/>
  <c r="DQ6" i="3"/>
  <c r="DU6" i="3"/>
  <c r="DN6" i="3"/>
  <c r="DP11" i="3"/>
  <c r="DT11" i="3"/>
  <c r="DL11" i="3"/>
  <c r="DW11" i="3"/>
  <c r="DM11" i="3"/>
  <c r="DQ11" i="3"/>
  <c r="DU11" i="3"/>
  <c r="DO11" i="3"/>
  <c r="DN11" i="3"/>
  <c r="DR11" i="3"/>
  <c r="DV11" i="3"/>
  <c r="DS11" i="3"/>
  <c r="DM16" i="3"/>
  <c r="DQ16" i="3"/>
  <c r="DU16" i="3"/>
  <c r="DP16" i="3"/>
  <c r="DN16" i="3"/>
  <c r="DR16" i="3"/>
  <c r="DV16" i="3"/>
  <c r="DT16" i="3"/>
  <c r="DO16" i="3"/>
  <c r="DS16" i="3"/>
  <c r="DW16" i="3"/>
  <c r="DL16" i="3"/>
  <c r="DO5" i="3"/>
  <c r="DS5" i="3"/>
  <c r="DW5" i="3"/>
  <c r="DR5" i="3"/>
  <c r="DP5" i="3"/>
  <c r="DT5" i="3"/>
  <c r="DL5" i="3"/>
  <c r="DV5" i="3"/>
  <c r="DM5" i="3"/>
  <c r="DQ5" i="3"/>
  <c r="DU5" i="3"/>
  <c r="DN5" i="3"/>
  <c r="DO10" i="3"/>
  <c r="DS10" i="3"/>
  <c r="DW10" i="3"/>
  <c r="DV10" i="3"/>
  <c r="DP10" i="3"/>
  <c r="DT10" i="3"/>
  <c r="DL10" i="3"/>
  <c r="DN10" i="3"/>
  <c r="DM10" i="3"/>
  <c r="DQ10" i="3"/>
  <c r="DU10" i="3"/>
  <c r="DR10" i="3"/>
  <c r="DP15" i="3"/>
  <c r="DT15" i="3"/>
  <c r="DL15" i="3"/>
  <c r="DO15" i="3"/>
  <c r="DM15" i="3"/>
  <c r="DQ15" i="3"/>
  <c r="DU15" i="3"/>
  <c r="DS15" i="3"/>
  <c r="DN15" i="3"/>
  <c r="DR15" i="3"/>
  <c r="DV15" i="3"/>
  <c r="DW15" i="3"/>
  <c r="DK7" i="3"/>
  <c r="DK11" i="3"/>
  <c r="DK15" i="3"/>
  <c r="DK14" i="3"/>
  <c r="DK8" i="3"/>
  <c r="DK12" i="3"/>
  <c r="DK16" i="3"/>
  <c r="DK5" i="3"/>
  <c r="DK9" i="3"/>
  <c r="DK13" i="3"/>
  <c r="DK6" i="3"/>
  <c r="DK10" i="3"/>
  <c r="DQ2" i="3"/>
  <c r="DO2" i="3"/>
  <c r="DS2" i="3"/>
  <c r="DU2" i="3"/>
  <c r="DR2" i="3"/>
  <c r="DP2" i="3"/>
  <c r="DV2" i="3"/>
  <c r="DT2" i="3"/>
  <c r="DN2" i="3"/>
  <c r="DM2" i="3"/>
  <c r="DL2" i="3"/>
  <c r="DW2" i="3"/>
  <c r="CS2" i="3"/>
  <c r="DC2" i="3"/>
  <c r="CV2" i="3"/>
  <c r="DF2" i="3"/>
  <c r="DA2" i="3"/>
  <c r="CW2" i="3"/>
  <c r="CZ2" i="3"/>
  <c r="CT2" i="3"/>
  <c r="CY2" i="3"/>
  <c r="DE2" i="3"/>
  <c r="DD2" i="3"/>
  <c r="CX2" i="3"/>
  <c r="DG2" i="3"/>
  <c r="CU2" i="3"/>
  <c r="CR2" i="3"/>
  <c r="DB2" i="3"/>
  <c r="E18" i="3" a="1"/>
  <c r="F18" i="3" s="1"/>
  <c r="F19" i="3" s="1"/>
  <c r="J41" i="2"/>
  <c r="R79" i="2"/>
  <c r="U79" i="2" s="1"/>
  <c r="R83" i="2"/>
  <c r="U83" i="2" s="1"/>
  <c r="R91" i="2"/>
  <c r="U91" i="2" s="1"/>
  <c r="V84" i="2"/>
  <c r="J80" i="2"/>
  <c r="J90" i="2"/>
  <c r="J102" i="2"/>
  <c r="V88" i="2"/>
  <c r="J101" i="2"/>
  <c r="J81" i="2"/>
  <c r="J93" i="2"/>
  <c r="J88" i="2"/>
  <c r="X38" i="2"/>
  <c r="J82" i="2"/>
  <c r="J97" i="2"/>
  <c r="R94" i="2"/>
  <c r="U94" i="2" s="1"/>
  <c r="Z45" i="2"/>
  <c r="J61" i="2" s="1"/>
  <c r="J86" i="2"/>
  <c r="J96" i="2"/>
  <c r="J104" i="2"/>
  <c r="P81" i="2"/>
  <c r="Z49" i="2"/>
  <c r="J65" i="2" s="1"/>
  <c r="V80" i="2"/>
  <c r="R87" i="2"/>
  <c r="U87" i="2" s="1"/>
  <c r="Z53" i="2"/>
  <c r="J69" i="2" s="1"/>
  <c r="BC41" i="2"/>
  <c r="R89" i="2"/>
  <c r="U89" i="2" s="1"/>
  <c r="R92" i="2"/>
  <c r="U92" i="2" s="1"/>
  <c r="AQ56" i="2"/>
  <c r="W38" i="2"/>
  <c r="T38" i="2"/>
  <c r="P38" i="2"/>
  <c r="X79" i="2"/>
  <c r="X81" i="2"/>
  <c r="X83" i="2"/>
  <c r="W85" i="2"/>
  <c r="X85" i="2"/>
  <c r="R93" i="2"/>
  <c r="U93" i="2" s="1"/>
  <c r="P93" i="2"/>
  <c r="Y93" i="2" s="1"/>
  <c r="R85" i="2"/>
  <c r="U85" i="2" s="1"/>
  <c r="P85" i="2"/>
  <c r="Y85" i="2" s="1"/>
  <c r="V86" i="2"/>
  <c r="V93" i="2"/>
  <c r="L38" i="2"/>
  <c r="X92" i="2"/>
  <c r="U81" i="2"/>
  <c r="W93" i="2"/>
  <c r="X93" i="2"/>
  <c r="AS41" i="2"/>
  <c r="AW41" i="2"/>
  <c r="BA41" i="2"/>
  <c r="R38" i="2"/>
  <c r="J85" i="2"/>
  <c r="J92" i="2"/>
  <c r="J98" i="2"/>
  <c r="X87" i="2"/>
  <c r="X89" i="2"/>
  <c r="X91" i="2"/>
  <c r="Z57" i="2"/>
  <c r="T82" i="2"/>
  <c r="X82" i="2"/>
  <c r="W82" i="2"/>
  <c r="Y83" i="2"/>
  <c r="Y91" i="2"/>
  <c r="W94" i="2"/>
  <c r="T94" i="2"/>
  <c r="X94" i="2"/>
  <c r="T90" i="2"/>
  <c r="X90" i="2"/>
  <c r="W90" i="2"/>
  <c r="M38" i="2"/>
  <c r="Q38" i="2"/>
  <c r="U38" i="2"/>
  <c r="Y38" i="2"/>
  <c r="AT41" i="2"/>
  <c r="AX41" i="2"/>
  <c r="BB41" i="2"/>
  <c r="T84" i="2"/>
  <c r="X84" i="2"/>
  <c r="W84" i="2"/>
  <c r="J58" i="2"/>
  <c r="J54" i="2"/>
  <c r="J50" i="2"/>
  <c r="J46" i="2"/>
  <c r="J57" i="2"/>
  <c r="J53" i="2"/>
  <c r="J49" i="2"/>
  <c r="J45" i="2"/>
  <c r="J56" i="2"/>
  <c r="J52" i="2"/>
  <c r="J48" i="2"/>
  <c r="J44" i="2"/>
  <c r="J55" i="2"/>
  <c r="J51" i="2"/>
  <c r="J47" i="2"/>
  <c r="N38" i="2"/>
  <c r="V38" i="2"/>
  <c r="AY41" i="2"/>
  <c r="Y79" i="2"/>
  <c r="V82" i="2"/>
  <c r="T86" i="2"/>
  <c r="X86" i="2"/>
  <c r="W86" i="2"/>
  <c r="Y87" i="2"/>
  <c r="V90" i="2"/>
  <c r="AU41" i="2"/>
  <c r="K38" i="2"/>
  <c r="O38" i="2"/>
  <c r="S38" i="2"/>
  <c r="AR41" i="2"/>
  <c r="AV41" i="2"/>
  <c r="AZ41" i="2"/>
  <c r="T80" i="2"/>
  <c r="X80" i="2"/>
  <c r="W80" i="2"/>
  <c r="Y81" i="2"/>
  <c r="T88" i="2"/>
  <c r="X88" i="2"/>
  <c r="W88" i="2"/>
  <c r="Y89" i="2"/>
  <c r="V94" i="2"/>
  <c r="J107" i="2"/>
  <c r="J103" i="2"/>
  <c r="J99" i="2"/>
  <c r="J95" i="2"/>
  <c r="J91" i="2"/>
  <c r="J87" i="2"/>
  <c r="J83" i="2"/>
  <c r="J79" i="2"/>
  <c r="J84" i="2"/>
  <c r="J89" i="2"/>
  <c r="J94" i="2"/>
  <c r="J100" i="2"/>
  <c r="J105" i="2"/>
  <c r="V79" i="2"/>
  <c r="R80" i="2"/>
  <c r="V81" i="2"/>
  <c r="R82" i="2"/>
  <c r="V83" i="2"/>
  <c r="R84" i="2"/>
  <c r="V85" i="2"/>
  <c r="R86" i="2"/>
  <c r="V87" i="2"/>
  <c r="R88" i="2"/>
  <c r="V89" i="2"/>
  <c r="R90" i="2"/>
  <c r="V91" i="2"/>
  <c r="Y92" i="2"/>
  <c r="T93" i="2"/>
  <c r="Y80" i="2"/>
  <c r="Y82" i="2"/>
  <c r="Y84" i="2"/>
  <c r="Y86" i="2"/>
  <c r="Y88" i="2"/>
  <c r="Y90" i="2"/>
  <c r="Y94" i="2"/>
  <c r="T79" i="2"/>
  <c r="T81" i="2"/>
  <c r="T83" i="2"/>
  <c r="T85" i="2"/>
  <c r="T87" i="2"/>
  <c r="T89" i="2"/>
  <c r="T91" i="2"/>
  <c r="W92" i="2"/>
  <c r="V92" i="2"/>
  <c r="Z46" i="2"/>
  <c r="Z50" i="2"/>
  <c r="Z54" i="2"/>
  <c r="Z58" i="2"/>
  <c r="Z47" i="2"/>
  <c r="Z51" i="2"/>
  <c r="Z55" i="2"/>
  <c r="Z59" i="2"/>
  <c r="Z44" i="2"/>
  <c r="Z48" i="2"/>
  <c r="Z52" i="2"/>
  <c r="V18" i="3" l="1"/>
  <c r="V19" i="3" s="1"/>
  <c r="W18" i="3"/>
  <c r="W19" i="3" s="1"/>
  <c r="AF18" i="3"/>
  <c r="AF19" i="3" s="1"/>
  <c r="AA18" i="3"/>
  <c r="AA19" i="3" s="1"/>
  <c r="AH18" i="3"/>
  <c r="AH19" i="3" s="1"/>
  <c r="U18" i="3"/>
  <c r="U19" i="3" s="1"/>
  <c r="L18" i="3"/>
  <c r="L19" i="3" s="1"/>
  <c r="E18" i="3"/>
  <c r="E19" i="3" s="1"/>
  <c r="N18" i="3"/>
  <c r="N19" i="3" s="1"/>
  <c r="Q18" i="3"/>
  <c r="Q19" i="3" s="1"/>
  <c r="Z18" i="3"/>
  <c r="Z19" i="3" s="1"/>
  <c r="O18" i="3"/>
  <c r="O19" i="3" s="1"/>
  <c r="H18" i="3"/>
  <c r="H19" i="3" s="1"/>
  <c r="M18" i="3"/>
  <c r="M19" i="3" s="1"/>
  <c r="AC18" i="3"/>
  <c r="AC19" i="3" s="1"/>
  <c r="AE18" i="3"/>
  <c r="AE19" i="3" s="1"/>
  <c r="R18" i="3"/>
  <c r="R19" i="3" s="1"/>
  <c r="T18" i="3"/>
  <c r="T19" i="3" s="1"/>
  <c r="G18" i="3"/>
  <c r="G19" i="3" s="1"/>
  <c r="Y18" i="3"/>
  <c r="Y19" i="3" s="1"/>
  <c r="K18" i="3"/>
  <c r="K19" i="3" s="1"/>
  <c r="AG18" i="3"/>
  <c r="AG19" i="3" s="1"/>
  <c r="AD18" i="3"/>
  <c r="AD19" i="3" s="1"/>
  <c r="I18" i="3"/>
  <c r="I19" i="3" s="1"/>
  <c r="S18" i="3"/>
  <c r="S19" i="3" s="1"/>
  <c r="AB18" i="3"/>
  <c r="AB19" i="3" s="1"/>
  <c r="P18" i="3"/>
  <c r="P19" i="3" s="1"/>
  <c r="J18" i="3"/>
  <c r="J19" i="3" s="1"/>
  <c r="X18" i="3"/>
  <c r="X19" i="3" s="1"/>
  <c r="AQ53" i="2"/>
  <c r="AQ45" i="2"/>
  <c r="AM30" i="2"/>
  <c r="AE34" i="2"/>
  <c r="AP35" i="2"/>
  <c r="AQ49" i="2"/>
  <c r="J73" i="2"/>
  <c r="AQ57" i="2"/>
  <c r="J60" i="2"/>
  <c r="AQ44" i="2"/>
  <c r="J63" i="2"/>
  <c r="AQ47" i="2"/>
  <c r="J62" i="2"/>
  <c r="AQ46" i="2"/>
  <c r="J64" i="2"/>
  <c r="AQ48" i="2"/>
  <c r="J66" i="2"/>
  <c r="AQ50" i="2"/>
  <c r="AK28" i="2"/>
  <c r="J75" i="2"/>
  <c r="AQ59" i="2"/>
  <c r="J74" i="2"/>
  <c r="AQ58" i="2"/>
  <c r="AI26" i="2"/>
  <c r="AA22" i="2"/>
  <c r="AP15" i="2"/>
  <c r="J67" i="2"/>
  <c r="AQ51" i="2"/>
  <c r="AC36" i="2"/>
  <c r="AN36" i="2"/>
  <c r="J68" i="2"/>
  <c r="AQ52" i="2"/>
  <c r="J71" i="2"/>
  <c r="AQ55" i="2"/>
  <c r="J70" i="2"/>
  <c r="AQ54" i="2"/>
  <c r="AN33" i="2"/>
  <c r="AG33" i="2"/>
  <c r="AG29" i="2"/>
  <c r="AG25" i="2"/>
  <c r="AG23" i="2"/>
  <c r="AG21" i="2"/>
  <c r="AG17" i="2"/>
  <c r="AG13" i="2"/>
  <c r="AG9" i="2"/>
  <c r="AG18" i="2"/>
  <c r="AG20" i="2"/>
  <c r="AG16" i="2"/>
  <c r="AG12" i="2"/>
  <c r="AG8" i="2"/>
  <c r="AG19" i="2"/>
  <c r="AG15" i="2"/>
  <c r="AG11" i="2"/>
  <c r="AG7" i="2"/>
  <c r="AG10" i="2"/>
  <c r="AG14" i="2"/>
  <c r="AO36" i="2"/>
  <c r="AO32" i="2"/>
  <c r="AO28" i="2"/>
  <c r="AO24" i="2"/>
  <c r="AO35" i="2"/>
  <c r="AO31" i="2"/>
  <c r="AO27" i="2"/>
  <c r="AO34" i="2"/>
  <c r="AO30" i="2"/>
  <c r="AO26" i="2"/>
  <c r="AO22" i="2"/>
  <c r="AO23" i="2"/>
  <c r="AO17" i="2"/>
  <c r="AO13" i="2"/>
  <c r="AO9" i="2"/>
  <c r="AO20" i="2"/>
  <c r="AO16" i="2"/>
  <c r="AO12" i="2"/>
  <c r="AO8" i="2"/>
  <c r="AO33" i="2"/>
  <c r="AO29" i="2"/>
  <c r="AO25" i="2"/>
  <c r="AO21" i="2"/>
  <c r="AO19" i="2"/>
  <c r="AO15" i="2"/>
  <c r="AO11" i="2"/>
  <c r="AO7" i="2"/>
  <c r="AO18" i="2"/>
  <c r="AO14" i="2"/>
  <c r="AO10" i="2"/>
  <c r="AK34" i="2"/>
  <c r="AK24" i="2"/>
  <c r="AC30" i="2"/>
  <c r="AC35" i="2"/>
  <c r="AC32" i="2"/>
  <c r="AP36" i="2"/>
  <c r="AP20" i="2"/>
  <c r="AE19" i="2"/>
  <c r="AM15" i="2"/>
  <c r="AN27" i="2"/>
  <c r="AN28" i="2"/>
  <c r="AI28" i="2"/>
  <c r="AI33" i="2"/>
  <c r="AI34" i="2"/>
  <c r="AA28" i="2"/>
  <c r="AA29" i="2"/>
  <c r="AA30" i="2"/>
  <c r="AE23" i="2"/>
  <c r="AP11" i="2"/>
  <c r="AE10" i="2"/>
  <c r="AG26" i="2"/>
  <c r="AG27" i="2"/>
  <c r="AG28" i="2"/>
  <c r="AE27" i="2"/>
  <c r="AP18" i="2"/>
  <c r="AE17" i="2"/>
  <c r="AM13" i="2"/>
  <c r="AP33" i="2"/>
  <c r="AP34" i="2"/>
  <c r="AM28" i="2"/>
  <c r="AM33" i="2"/>
  <c r="AE28" i="2"/>
  <c r="AE33" i="2"/>
  <c r="AA21" i="2"/>
  <c r="AM20" i="2"/>
  <c r="AM16" i="2"/>
  <c r="AM12" i="2"/>
  <c r="AM8" i="2"/>
  <c r="AE20" i="2"/>
  <c r="AE16" i="2"/>
  <c r="AE8" i="2"/>
  <c r="AE12" i="2"/>
  <c r="U88" i="2"/>
  <c r="AJ23" i="2" s="1"/>
  <c r="U84" i="2"/>
  <c r="AF14" i="2" s="1"/>
  <c r="U80" i="2"/>
  <c r="AB31" i="2" s="1"/>
  <c r="AK22" i="2"/>
  <c r="AK27" i="2"/>
  <c r="AC34" i="2"/>
  <c r="AM35" i="2"/>
  <c r="AM27" i="2"/>
  <c r="AP16" i="2"/>
  <c r="AE15" i="2"/>
  <c r="AM11" i="2"/>
  <c r="AM7" i="2"/>
  <c r="I38" i="2"/>
  <c r="Q39" i="2" s="1"/>
  <c r="AN31" i="2"/>
  <c r="AN32" i="2"/>
  <c r="AN18" i="2"/>
  <c r="AN14" i="2"/>
  <c r="AN10" i="2"/>
  <c r="AN11" i="2"/>
  <c r="AN7" i="2"/>
  <c r="AN34" i="2"/>
  <c r="AN30" i="2"/>
  <c r="AN26" i="2"/>
  <c r="AN17" i="2"/>
  <c r="AN13" i="2"/>
  <c r="AN9" i="2"/>
  <c r="AN16" i="2"/>
  <c r="AN12" i="2"/>
  <c r="AN8" i="2"/>
  <c r="AN21" i="2"/>
  <c r="AN19" i="2"/>
  <c r="AN15" i="2"/>
  <c r="AI32" i="2"/>
  <c r="AI22" i="2"/>
  <c r="AI36" i="2"/>
  <c r="AA32" i="2"/>
  <c r="AA33" i="2"/>
  <c r="AA34" i="2"/>
  <c r="AP22" i="2"/>
  <c r="AM18" i="2"/>
  <c r="AG30" i="2"/>
  <c r="AG31" i="2"/>
  <c r="AG32" i="2"/>
  <c r="AE36" i="2"/>
  <c r="AE31" i="2"/>
  <c r="AP14" i="2"/>
  <c r="AE13" i="2"/>
  <c r="AM9" i="2"/>
  <c r="AP21" i="2"/>
  <c r="AP23" i="2"/>
  <c r="AP28" i="2"/>
  <c r="AP7" i="2"/>
  <c r="AP24" i="2"/>
  <c r="AP17" i="2"/>
  <c r="AP13" i="2"/>
  <c r="AP9" i="2"/>
  <c r="AP32" i="2"/>
  <c r="AM32" i="2"/>
  <c r="AM36" i="2"/>
  <c r="AM34" i="2"/>
  <c r="AE32" i="2"/>
  <c r="AE22" i="2"/>
  <c r="AK17" i="2"/>
  <c r="AK13" i="2"/>
  <c r="AK9" i="2"/>
  <c r="AK29" i="2"/>
  <c r="AK14" i="2"/>
  <c r="AK10" i="2"/>
  <c r="AK36" i="2"/>
  <c r="AK21" i="2"/>
  <c r="AK20" i="2"/>
  <c r="AK16" i="2"/>
  <c r="AK12" i="2"/>
  <c r="AK8" i="2"/>
  <c r="AK23" i="2"/>
  <c r="AK19" i="2"/>
  <c r="AK15" i="2"/>
  <c r="AK11" i="2"/>
  <c r="AK7" i="2"/>
  <c r="AK33" i="2"/>
  <c r="AK25" i="2"/>
  <c r="AK18" i="2"/>
  <c r="AC21" i="2"/>
  <c r="AC17" i="2"/>
  <c r="AC13" i="2"/>
  <c r="AC9" i="2"/>
  <c r="AC33" i="2"/>
  <c r="AC29" i="2"/>
  <c r="AC25" i="2"/>
  <c r="AC20" i="2"/>
  <c r="AC16" i="2"/>
  <c r="AC12" i="2"/>
  <c r="AC8" i="2"/>
  <c r="AC18" i="2"/>
  <c r="AC14" i="2"/>
  <c r="AC10" i="2"/>
  <c r="AC23" i="2"/>
  <c r="AC19" i="2"/>
  <c r="AC15" i="2"/>
  <c r="AC11" i="2"/>
  <c r="AC7" i="2"/>
  <c r="AK26" i="2"/>
  <c r="AK31" i="2"/>
  <c r="AK32" i="2"/>
  <c r="AJ29" i="2"/>
  <c r="AC22" i="2"/>
  <c r="AC27" i="2"/>
  <c r="AC24" i="2"/>
  <c r="AP12" i="2"/>
  <c r="AE11" i="2"/>
  <c r="AE7" i="2"/>
  <c r="AN35" i="2"/>
  <c r="AN25" i="2"/>
  <c r="AI25" i="2"/>
  <c r="AA36" i="2"/>
  <c r="AP19" i="2"/>
  <c r="AE18" i="2"/>
  <c r="AM14" i="2"/>
  <c r="AG34" i="2"/>
  <c r="AG35" i="2"/>
  <c r="AF35" i="2"/>
  <c r="AE35" i="2"/>
  <c r="AE21" i="2"/>
  <c r="AP10" i="2"/>
  <c r="AE9" i="2"/>
  <c r="AP25" i="2"/>
  <c r="AP26" i="2"/>
  <c r="AP27" i="2"/>
  <c r="AM25" i="2"/>
  <c r="AM22" i="2"/>
  <c r="AE25" i="2"/>
  <c r="AE26" i="2"/>
  <c r="AN22" i="2"/>
  <c r="AI19" i="2"/>
  <c r="AI15" i="2"/>
  <c r="AI11" i="2"/>
  <c r="AI7" i="2"/>
  <c r="AI23" i="2"/>
  <c r="AI35" i="2"/>
  <c r="AI31" i="2"/>
  <c r="AI27" i="2"/>
  <c r="AI18" i="2"/>
  <c r="AI14" i="2"/>
  <c r="AI10" i="2"/>
  <c r="AI21" i="2"/>
  <c r="AI16" i="2"/>
  <c r="AI12" i="2"/>
  <c r="AI8" i="2"/>
  <c r="AI17" i="2"/>
  <c r="AI13" i="2"/>
  <c r="AI9" i="2"/>
  <c r="AI20" i="2"/>
  <c r="AA19" i="2"/>
  <c r="AA15" i="2"/>
  <c r="AA11" i="2"/>
  <c r="AA7" i="2"/>
  <c r="AA12" i="2"/>
  <c r="AA8" i="2"/>
  <c r="AA18" i="2"/>
  <c r="AA14" i="2"/>
  <c r="AA10" i="2"/>
  <c r="AA23" i="2"/>
  <c r="AA17" i="2"/>
  <c r="AA13" i="2"/>
  <c r="AA9" i="2"/>
  <c r="AA35" i="2"/>
  <c r="AA27" i="2"/>
  <c r="AA31" i="2"/>
  <c r="AA20" i="2"/>
  <c r="AA16" i="2"/>
  <c r="U90" i="2"/>
  <c r="AL8" i="2" s="1"/>
  <c r="U86" i="2"/>
  <c r="AH27" i="2" s="1"/>
  <c r="U82" i="2"/>
  <c r="AD32" i="2" s="1"/>
  <c r="AK30" i="2"/>
  <c r="AK35" i="2"/>
  <c r="AJ32" i="2"/>
  <c r="AJ33" i="2"/>
  <c r="AC26" i="2"/>
  <c r="AC31" i="2"/>
  <c r="AC28" i="2"/>
  <c r="AB27" i="2"/>
  <c r="AM31" i="2"/>
  <c r="AM21" i="2"/>
  <c r="AM19" i="2"/>
  <c r="AP8" i="2"/>
  <c r="AN23" i="2"/>
  <c r="AN24" i="2"/>
  <c r="AN29" i="2"/>
  <c r="AI24" i="2"/>
  <c r="AI29" i="2"/>
  <c r="AI30" i="2"/>
  <c r="AA24" i="2"/>
  <c r="AA25" i="2"/>
  <c r="AA26" i="2"/>
  <c r="AM23" i="2"/>
  <c r="AE14" i="2"/>
  <c r="AM10" i="2"/>
  <c r="AG22" i="2"/>
  <c r="AG36" i="2"/>
  <c r="AG24" i="2"/>
  <c r="AF23" i="2"/>
  <c r="AJ34" i="2"/>
  <c r="AN20" i="2"/>
  <c r="AM17" i="2"/>
  <c r="AP29" i="2"/>
  <c r="AP30" i="2"/>
  <c r="AP31" i="2"/>
  <c r="AM24" i="2"/>
  <c r="AM29" i="2"/>
  <c r="AM26" i="2"/>
  <c r="AE24" i="2"/>
  <c r="AE29" i="2"/>
  <c r="AE30" i="2"/>
  <c r="AB36" i="2" l="1"/>
  <c r="AB23" i="2"/>
  <c r="AB24" i="2"/>
  <c r="AJ30" i="2"/>
  <c r="AJ35" i="2"/>
  <c r="AF33" i="2"/>
  <c r="AF28" i="2"/>
  <c r="N39" i="2"/>
  <c r="U39" i="2"/>
  <c r="S39" i="2"/>
  <c r="Y39" i="2"/>
  <c r="AB25" i="2"/>
  <c r="AJ31" i="2"/>
  <c r="AH10" i="2"/>
  <c r="AF32" i="2"/>
  <c r="V39" i="2"/>
  <c r="AJ28" i="2"/>
  <c r="AH7" i="2"/>
  <c r="AH19" i="2"/>
  <c r="AH21" i="2"/>
  <c r="AH16" i="2"/>
  <c r="AH17" i="2"/>
  <c r="AH22" i="2"/>
  <c r="AJ27" i="2"/>
  <c r="AH36" i="2"/>
  <c r="AH18" i="2"/>
  <c r="AH24" i="2"/>
  <c r="AF31" i="2"/>
  <c r="AH8" i="2"/>
  <c r="AB10" i="2"/>
  <c r="AF26" i="2"/>
  <c r="AJ17" i="2"/>
  <c r="AB19" i="2"/>
  <c r="AF30" i="2"/>
  <c r="AJ8" i="2"/>
  <c r="AH13" i="2"/>
  <c r="AB8" i="2"/>
  <c r="AF11" i="2"/>
  <c r="AJ21" i="2"/>
  <c r="AH31" i="2"/>
  <c r="AH9" i="2"/>
  <c r="AH11" i="2"/>
  <c r="AH32" i="2"/>
  <c r="AH20" i="2"/>
  <c r="AJ10" i="2"/>
  <c r="AL10" i="2"/>
  <c r="AD27" i="2"/>
  <c r="AD14" i="2"/>
  <c r="AL19" i="2"/>
  <c r="AL12" i="2"/>
  <c r="AD22" i="2"/>
  <c r="AB35" i="2"/>
  <c r="AJ24" i="2"/>
  <c r="AB7" i="2"/>
  <c r="AB21" i="2"/>
  <c r="AF12" i="2"/>
  <c r="AJ11" i="2"/>
  <c r="AJ20" i="2"/>
  <c r="AJ13" i="2"/>
  <c r="AJ19" i="2"/>
  <c r="AJ22" i="2"/>
  <c r="AJ36" i="2"/>
  <c r="AJ12" i="2"/>
  <c r="AJ26" i="2"/>
  <c r="AJ7" i="2"/>
  <c r="AJ14" i="2"/>
  <c r="AD28" i="2"/>
  <c r="AJ25" i="2"/>
  <c r="AB9" i="2"/>
  <c r="AJ16" i="2"/>
  <c r="AJ9" i="2"/>
  <c r="AJ15" i="2"/>
  <c r="AJ18" i="2"/>
  <c r="AL35" i="2"/>
  <c r="AD17" i="2"/>
  <c r="AB32" i="2"/>
  <c r="AB20" i="2"/>
  <c r="AB22" i="2"/>
  <c r="AF16" i="2"/>
  <c r="AF9" i="2"/>
  <c r="AF7" i="2"/>
  <c r="AF21" i="2"/>
  <c r="AU46" i="2"/>
  <c r="AY46" i="2"/>
  <c r="BC46" i="2"/>
  <c r="AV46" i="2"/>
  <c r="AZ46" i="2"/>
  <c r="AR46" i="2"/>
  <c r="AW46" i="2"/>
  <c r="AX46" i="2"/>
  <c r="AS46" i="2"/>
  <c r="BA46" i="2"/>
  <c r="AT46" i="2"/>
  <c r="BB46" i="2"/>
  <c r="AU50" i="2"/>
  <c r="AY50" i="2"/>
  <c r="BC50" i="2"/>
  <c r="AV50" i="2"/>
  <c r="AZ50" i="2"/>
  <c r="AR50" i="2"/>
  <c r="AS50" i="2"/>
  <c r="BA50" i="2"/>
  <c r="AT50" i="2"/>
  <c r="BB50" i="2"/>
  <c r="AW50" i="2"/>
  <c r="AX50" i="2"/>
  <c r="AV59" i="2"/>
  <c r="AZ59" i="2"/>
  <c r="AR59" i="2"/>
  <c r="AS59" i="2"/>
  <c r="AW59" i="2"/>
  <c r="BA59" i="2"/>
  <c r="AX59" i="2"/>
  <c r="AY59" i="2"/>
  <c r="BB59" i="2"/>
  <c r="AT59" i="2"/>
  <c r="AU59" i="2"/>
  <c r="BC59" i="2"/>
  <c r="AS52" i="2"/>
  <c r="AW52" i="2"/>
  <c r="BA52" i="2"/>
  <c r="AT52" i="2"/>
  <c r="AX52" i="2"/>
  <c r="BB52" i="2"/>
  <c r="AU52" i="2"/>
  <c r="BC52" i="2"/>
  <c r="AV52" i="2"/>
  <c r="AY52" i="2"/>
  <c r="AZ52" i="2"/>
  <c r="AR52" i="2"/>
  <c r="AH34" i="2"/>
  <c r="AU54" i="2"/>
  <c r="AY54" i="2"/>
  <c r="BC54" i="2"/>
  <c r="AV54" i="2"/>
  <c r="AZ54" i="2"/>
  <c r="AR54" i="2"/>
  <c r="AW54" i="2"/>
  <c r="AX54" i="2"/>
  <c r="AS54" i="2"/>
  <c r="BA54" i="2"/>
  <c r="AT54" i="2"/>
  <c r="BB54" i="2"/>
  <c r="AH14" i="2"/>
  <c r="AH15" i="2"/>
  <c r="AH28" i="2"/>
  <c r="AH12" i="2"/>
  <c r="AL17" i="2"/>
  <c r="AT44" i="2"/>
  <c r="AX44" i="2"/>
  <c r="BB44" i="2"/>
  <c r="AU44" i="2"/>
  <c r="AY44" i="2"/>
  <c r="BC44" i="2"/>
  <c r="AV44" i="2"/>
  <c r="AR44" i="2"/>
  <c r="AW44" i="2"/>
  <c r="AZ44" i="2"/>
  <c r="AS44" i="2"/>
  <c r="BA44" i="2"/>
  <c r="AH33" i="2"/>
  <c r="AS48" i="2"/>
  <c r="AW48" i="2"/>
  <c r="BA48" i="2"/>
  <c r="AT48" i="2"/>
  <c r="AX48" i="2"/>
  <c r="BB48" i="2"/>
  <c r="AY48" i="2"/>
  <c r="AZ48" i="2"/>
  <c r="AR48" i="2"/>
  <c r="AU48" i="2"/>
  <c r="BC48" i="2"/>
  <c r="AV48" i="2"/>
  <c r="AT57" i="2"/>
  <c r="AX57" i="2"/>
  <c r="BB57" i="2"/>
  <c r="AU57" i="2"/>
  <c r="AY57" i="2"/>
  <c r="BC57" i="2"/>
  <c r="AV57" i="2"/>
  <c r="AR57" i="2"/>
  <c r="AW57" i="2"/>
  <c r="AZ57" i="2"/>
  <c r="AS57" i="2"/>
  <c r="BA57" i="2"/>
  <c r="AS56" i="2"/>
  <c r="AW56" i="2"/>
  <c r="BA56" i="2"/>
  <c r="AT56" i="2"/>
  <c r="AX56" i="2"/>
  <c r="BB56" i="2"/>
  <c r="AY56" i="2"/>
  <c r="AZ56" i="2"/>
  <c r="AR56" i="2"/>
  <c r="BC56" i="2"/>
  <c r="AU56" i="2"/>
  <c r="AV56" i="2"/>
  <c r="AU58" i="2"/>
  <c r="AY58" i="2"/>
  <c r="BC58" i="2"/>
  <c r="AV58" i="2"/>
  <c r="AZ58" i="2"/>
  <c r="AR58" i="2"/>
  <c r="AS58" i="2"/>
  <c r="BA58" i="2"/>
  <c r="AT58" i="2"/>
  <c r="BB58" i="2"/>
  <c r="AW58" i="2"/>
  <c r="AX58" i="2"/>
  <c r="AD29" i="2"/>
  <c r="AD13" i="2"/>
  <c r="AD7" i="2"/>
  <c r="AL9" i="2"/>
  <c r="W68" i="2"/>
  <c r="S68" i="2"/>
  <c r="O68" i="2"/>
  <c r="K68" i="2"/>
  <c r="V68" i="2"/>
  <c r="R68" i="2"/>
  <c r="N68" i="2"/>
  <c r="Y68" i="2"/>
  <c r="U68" i="2"/>
  <c r="Q68" i="2"/>
  <c r="M68" i="2"/>
  <c r="X68" i="2"/>
  <c r="AN52" i="2"/>
  <c r="AE52" i="2"/>
  <c r="AA52" i="2"/>
  <c r="T68" i="2"/>
  <c r="AM52" i="2"/>
  <c r="P68" i="2"/>
  <c r="AP52" i="2"/>
  <c r="AG52" i="2"/>
  <c r="AC52" i="2"/>
  <c r="AI41" i="2"/>
  <c r="L68" i="2"/>
  <c r="AK52" i="2"/>
  <c r="AO52" i="2"/>
  <c r="AL36" i="2"/>
  <c r="AD11" i="2"/>
  <c r="AL32" i="2"/>
  <c r="M39" i="2"/>
  <c r="AL18" i="2"/>
  <c r="AF29" i="2"/>
  <c r="W72" i="2"/>
  <c r="S72" i="2"/>
  <c r="O72" i="2"/>
  <c r="K72" i="2"/>
  <c r="AO56" i="2"/>
  <c r="V72" i="2"/>
  <c r="R72" i="2"/>
  <c r="N72" i="2"/>
  <c r="AN56" i="2"/>
  <c r="AI56" i="2"/>
  <c r="AE56" i="2"/>
  <c r="AA56" i="2"/>
  <c r="Y72" i="2"/>
  <c r="U72" i="2"/>
  <c r="Q72" i="2"/>
  <c r="M72" i="2"/>
  <c r="X72" i="2"/>
  <c r="AP56" i="2"/>
  <c r="T72" i="2"/>
  <c r="AK56" i="2"/>
  <c r="P72" i="2"/>
  <c r="AG56" i="2"/>
  <c r="AM41" i="2"/>
  <c r="L72" i="2"/>
  <c r="AC56" i="2"/>
  <c r="AB33" i="2"/>
  <c r="AB15" i="2"/>
  <c r="AB16" i="2"/>
  <c r="AB17" i="2"/>
  <c r="AB18" i="2"/>
  <c r="AB34" i="2"/>
  <c r="AF8" i="2"/>
  <c r="AF22" i="2"/>
  <c r="AF19" i="2"/>
  <c r="AF17" i="2"/>
  <c r="AF18" i="2"/>
  <c r="AL29" i="2"/>
  <c r="AF25" i="2"/>
  <c r="AL15" i="2"/>
  <c r="AH25" i="2"/>
  <c r="AD12" i="2"/>
  <c r="AL28" i="2"/>
  <c r="W74" i="2"/>
  <c r="S74" i="2"/>
  <c r="O74" i="2"/>
  <c r="K74" i="2"/>
  <c r="V74" i="2"/>
  <c r="R74" i="2"/>
  <c r="N74" i="2"/>
  <c r="AP58" i="2"/>
  <c r="AK58" i="2"/>
  <c r="AG58" i="2"/>
  <c r="AC58" i="2"/>
  <c r="Y74" i="2"/>
  <c r="U74" i="2"/>
  <c r="Q74" i="2"/>
  <c r="M74" i="2"/>
  <c r="AN58" i="2"/>
  <c r="X74" i="2"/>
  <c r="AM58" i="2"/>
  <c r="AO41" i="2"/>
  <c r="T74" i="2"/>
  <c r="AI58" i="2"/>
  <c r="P74" i="2"/>
  <c r="AE58" i="2"/>
  <c r="L74" i="2"/>
  <c r="AA58" i="2"/>
  <c r="AL31" i="2"/>
  <c r="AL13" i="2"/>
  <c r="AL7" i="2"/>
  <c r="V60" i="2"/>
  <c r="R60" i="2"/>
  <c r="N60" i="2"/>
  <c r="Y60" i="2"/>
  <c r="U60" i="2"/>
  <c r="Q60" i="2"/>
  <c r="M60" i="2"/>
  <c r="X60" i="2"/>
  <c r="T60" i="2"/>
  <c r="P60" i="2"/>
  <c r="L60" i="2"/>
  <c r="W60" i="2"/>
  <c r="AN44" i="2"/>
  <c r="S60" i="2"/>
  <c r="AM44" i="2"/>
  <c r="AI44" i="2"/>
  <c r="AE44" i="2"/>
  <c r="O60" i="2"/>
  <c r="AP44" i="2"/>
  <c r="AA41" i="2"/>
  <c r="AC44" i="2"/>
  <c r="K60" i="2"/>
  <c r="AO44" i="2"/>
  <c r="AK44" i="2"/>
  <c r="AG44" i="2"/>
  <c r="AD23" i="2"/>
  <c r="AL21" i="2"/>
  <c r="AL14" i="2"/>
  <c r="AL16" i="2"/>
  <c r="W70" i="2"/>
  <c r="S70" i="2"/>
  <c r="O70" i="2"/>
  <c r="K70" i="2"/>
  <c r="V70" i="2"/>
  <c r="R70" i="2"/>
  <c r="N70" i="2"/>
  <c r="Y70" i="2"/>
  <c r="U70" i="2"/>
  <c r="Q70" i="2"/>
  <c r="M70" i="2"/>
  <c r="X70" i="2"/>
  <c r="AP54" i="2"/>
  <c r="AG54" i="2"/>
  <c r="AC54" i="2"/>
  <c r="AK41" i="2"/>
  <c r="T70" i="2"/>
  <c r="AO54" i="2"/>
  <c r="P70" i="2"/>
  <c r="AN54" i="2"/>
  <c r="AI54" i="2"/>
  <c r="AE54" i="2"/>
  <c r="AA54" i="2"/>
  <c r="AM54" i="2"/>
  <c r="L70" i="2"/>
  <c r="W75" i="2"/>
  <c r="S75" i="2"/>
  <c r="O75" i="2"/>
  <c r="K75" i="2"/>
  <c r="AM59" i="2"/>
  <c r="AI59" i="2"/>
  <c r="AE59" i="2"/>
  <c r="AA59" i="2"/>
  <c r="V75" i="2"/>
  <c r="R75" i="2"/>
  <c r="N75" i="2"/>
  <c r="Y75" i="2"/>
  <c r="U75" i="2"/>
  <c r="Q75" i="2"/>
  <c r="M75" i="2"/>
  <c r="AO59" i="2"/>
  <c r="AK59" i="2"/>
  <c r="AG59" i="2"/>
  <c r="AC59" i="2"/>
  <c r="X75" i="2"/>
  <c r="AN59" i="2"/>
  <c r="T75" i="2"/>
  <c r="P75" i="2"/>
  <c r="L75" i="2"/>
  <c r="AP41" i="2"/>
  <c r="AL27" i="2"/>
  <c r="AD24" i="2"/>
  <c r="AH23" i="2"/>
  <c r="AD8" i="2"/>
  <c r="AL20" i="2"/>
  <c r="AD31" i="2"/>
  <c r="AF24" i="2"/>
  <c r="AD19" i="2"/>
  <c r="W66" i="2"/>
  <c r="S66" i="2"/>
  <c r="O66" i="2"/>
  <c r="K66" i="2"/>
  <c r="V66" i="2"/>
  <c r="R66" i="2"/>
  <c r="N66" i="2"/>
  <c r="Y66" i="2"/>
  <c r="U66" i="2"/>
  <c r="Q66" i="2"/>
  <c r="M66" i="2"/>
  <c r="X66" i="2"/>
  <c r="AP50" i="2"/>
  <c r="AC50" i="2"/>
  <c r="AG41" i="2"/>
  <c r="T66" i="2"/>
  <c r="AO50" i="2"/>
  <c r="AK50" i="2"/>
  <c r="P66" i="2"/>
  <c r="AN50" i="2"/>
  <c r="AE50" i="2"/>
  <c r="AA50" i="2"/>
  <c r="AI50" i="2"/>
  <c r="L66" i="2"/>
  <c r="AM50" i="2"/>
  <c r="AB29" i="2"/>
  <c r="AD26" i="2"/>
  <c r="AD18" i="2"/>
  <c r="W64" i="2"/>
  <c r="S64" i="2"/>
  <c r="O64" i="2"/>
  <c r="K64" i="2"/>
  <c r="V64" i="2"/>
  <c r="R64" i="2"/>
  <c r="N64" i="2"/>
  <c r="Y64" i="2"/>
  <c r="U64" i="2"/>
  <c r="Q64" i="2"/>
  <c r="M64" i="2"/>
  <c r="X64" i="2"/>
  <c r="AN48" i="2"/>
  <c r="AA48" i="2"/>
  <c r="T64" i="2"/>
  <c r="AM48" i="2"/>
  <c r="AI48" i="2"/>
  <c r="P64" i="2"/>
  <c r="AP48" i="2"/>
  <c r="AC48" i="2"/>
  <c r="AE41" i="2"/>
  <c r="L64" i="2"/>
  <c r="AG48" i="2"/>
  <c r="AO48" i="2"/>
  <c r="AK48" i="2"/>
  <c r="AD20" i="2"/>
  <c r="AD35" i="2"/>
  <c r="AL30" i="2"/>
  <c r="AL11" i="2"/>
  <c r="AH30" i="2"/>
  <c r="W39" i="2"/>
  <c r="R39" i="2"/>
  <c r="X39" i="2"/>
  <c r="P39" i="2"/>
  <c r="L39" i="2"/>
  <c r="T39" i="2"/>
  <c r="AB26" i="2"/>
  <c r="AF10" i="2"/>
  <c r="AD34" i="2"/>
  <c r="AL23" i="2"/>
  <c r="AD10" i="2"/>
  <c r="AF27" i="2"/>
  <c r="AH35" i="2"/>
  <c r="O39" i="2"/>
  <c r="AB28" i="2"/>
  <c r="AD36" i="2"/>
  <c r="AF36" i="2"/>
  <c r="AD30" i="2"/>
  <c r="AL25" i="2"/>
  <c r="AD16" i="2"/>
  <c r="AD9" i="2"/>
  <c r="AD21" i="2"/>
  <c r="AL22" i="2"/>
  <c r="AD25" i="2"/>
  <c r="AL34" i="2"/>
  <c r="AL24" i="2"/>
  <c r="W62" i="2"/>
  <c r="S62" i="2"/>
  <c r="O62" i="2"/>
  <c r="K62" i="2"/>
  <c r="V62" i="2"/>
  <c r="R62" i="2"/>
  <c r="N62" i="2"/>
  <c r="Y62" i="2"/>
  <c r="U62" i="2"/>
  <c r="Q62" i="2"/>
  <c r="M62" i="2"/>
  <c r="X62" i="2"/>
  <c r="AP46" i="2"/>
  <c r="AC41" i="2"/>
  <c r="T62" i="2"/>
  <c r="AO46" i="2"/>
  <c r="AK46" i="2"/>
  <c r="AG46" i="2"/>
  <c r="P62" i="2"/>
  <c r="AN46" i="2"/>
  <c r="AA46" i="2"/>
  <c r="AE46" i="2"/>
  <c r="L62" i="2"/>
  <c r="AM46" i="2"/>
  <c r="AI46" i="2"/>
  <c r="AL33" i="2"/>
  <c r="AD15" i="2"/>
  <c r="AH29" i="2"/>
  <c r="W73" i="2"/>
  <c r="S73" i="2"/>
  <c r="O73" i="2"/>
  <c r="K73" i="2"/>
  <c r="AM57" i="2"/>
  <c r="AI57" i="2"/>
  <c r="AE57" i="2"/>
  <c r="AA57" i="2"/>
  <c r="V73" i="2"/>
  <c r="R73" i="2"/>
  <c r="N73" i="2"/>
  <c r="Y73" i="2"/>
  <c r="U73" i="2"/>
  <c r="Q73" i="2"/>
  <c r="M73" i="2"/>
  <c r="AP57" i="2"/>
  <c r="AK57" i="2"/>
  <c r="AG57" i="2"/>
  <c r="AC57" i="2"/>
  <c r="X73" i="2"/>
  <c r="T73" i="2"/>
  <c r="P73" i="2"/>
  <c r="AO57" i="2"/>
  <c r="AN41" i="2"/>
  <c r="L73" i="2"/>
  <c r="K39" i="2"/>
  <c r="AB11" i="2"/>
  <c r="AB12" i="2"/>
  <c r="AB13" i="2"/>
  <c r="AB14" i="2"/>
  <c r="AB30" i="2"/>
  <c r="AF34" i="2"/>
  <c r="AF20" i="2"/>
  <c r="AF15" i="2"/>
  <c r="AF13" i="2"/>
  <c r="AD33" i="2"/>
  <c r="AL26" i="2"/>
  <c r="AH26" i="2"/>
  <c r="Q69" i="2" l="1"/>
  <c r="AJ57" i="2"/>
  <c r="AC53" i="2"/>
  <c r="AJ50" i="2"/>
  <c r="AJ59" i="2"/>
  <c r="AE53" i="2"/>
  <c r="W69" i="2"/>
  <c r="AJ56" i="2"/>
  <c r="AJ52" i="2"/>
  <c r="AW53" i="2"/>
  <c r="AY53" i="2"/>
  <c r="AS53" i="2"/>
  <c r="AJ46" i="2"/>
  <c r="AJ48" i="2"/>
  <c r="AJ54" i="2"/>
  <c r="AJ58" i="2"/>
  <c r="L69" i="2"/>
  <c r="U69" i="2"/>
  <c r="AU53" i="2"/>
  <c r="P69" i="2"/>
  <c r="S69" i="2"/>
  <c r="AN53" i="2"/>
  <c r="T69" i="2"/>
  <c r="R69" i="2"/>
  <c r="BA53" i="2"/>
  <c r="AT53" i="2"/>
  <c r="AA53" i="2"/>
  <c r="AM53" i="2"/>
  <c r="V69" i="2"/>
  <c r="AX53" i="2"/>
  <c r="AJ41" i="2"/>
  <c r="AK53" i="2"/>
  <c r="AG53" i="2"/>
  <c r="X69" i="2"/>
  <c r="Y69" i="2"/>
  <c r="K69" i="2"/>
  <c r="AR53" i="2"/>
  <c r="AZ53" i="2"/>
  <c r="BB53" i="2"/>
  <c r="AJ44" i="2"/>
  <c r="AI53" i="2"/>
  <c r="AO53" i="2"/>
  <c r="AP53" i="2"/>
  <c r="M69" i="2"/>
  <c r="N69" i="2"/>
  <c r="O69" i="2"/>
  <c r="AV53" i="2"/>
  <c r="BC53" i="2"/>
  <c r="BB45" i="2"/>
  <c r="AH50" i="2"/>
  <c r="AV51" i="2"/>
  <c r="AL46" i="2"/>
  <c r="AD49" i="2"/>
  <c r="AF52" i="2"/>
  <c r="AS49" i="2"/>
  <c r="AV49" i="2"/>
  <c r="BB49" i="2"/>
  <c r="AR45" i="2"/>
  <c r="AY45" i="2"/>
  <c r="BC51" i="2"/>
  <c r="AY51" i="2"/>
  <c r="AS51" i="2"/>
  <c r="AF46" i="2"/>
  <c r="AB56" i="2"/>
  <c r="AF58" i="2"/>
  <c r="AD53" i="2"/>
  <c r="AZ49" i="2"/>
  <c r="BC49" i="2"/>
  <c r="AX49" i="2"/>
  <c r="BA45" i="2"/>
  <c r="AU45" i="2"/>
  <c r="AX45" i="2"/>
  <c r="AU51" i="2"/>
  <c r="AX51" i="2"/>
  <c r="AR51" i="2"/>
  <c r="AH57" i="2"/>
  <c r="AL51" i="2"/>
  <c r="AD45" i="2"/>
  <c r="AL44" i="2"/>
  <c r="AH53" i="2"/>
  <c r="AD52" i="2"/>
  <c r="AV47" i="2"/>
  <c r="AZ47" i="2"/>
  <c r="AR47" i="2"/>
  <c r="AS47" i="2"/>
  <c r="AW47" i="2"/>
  <c r="BA47" i="2"/>
  <c r="AT47" i="2"/>
  <c r="BB47" i="2"/>
  <c r="AU47" i="2"/>
  <c r="BC47" i="2"/>
  <c r="AX47" i="2"/>
  <c r="AY47" i="2"/>
  <c r="AW49" i="2"/>
  <c r="AY49" i="2"/>
  <c r="AT49" i="2"/>
  <c r="AW45" i="2"/>
  <c r="AZ45" i="2"/>
  <c r="AT45" i="2"/>
  <c r="BB51" i="2"/>
  <c r="BA51" i="2"/>
  <c r="AZ51" i="2"/>
  <c r="AD51" i="2"/>
  <c r="AL52" i="2"/>
  <c r="AV55" i="2"/>
  <c r="AZ55" i="2"/>
  <c r="AR55" i="2"/>
  <c r="AS55" i="2"/>
  <c r="AW55" i="2"/>
  <c r="BA55" i="2"/>
  <c r="AT55" i="2"/>
  <c r="BB55" i="2"/>
  <c r="AU55" i="2"/>
  <c r="BC55" i="2"/>
  <c r="AX55" i="2"/>
  <c r="AY55" i="2"/>
  <c r="BA49" i="2"/>
  <c r="AR49" i="2"/>
  <c r="AU49" i="2"/>
  <c r="AS45" i="2"/>
  <c r="BC45" i="2"/>
  <c r="AV45" i="2"/>
  <c r="AT51" i="2"/>
  <c r="AW51" i="2"/>
  <c r="AB57" i="2"/>
  <c r="AD57" i="2"/>
  <c r="AD46" i="2"/>
  <c r="AG51" i="2"/>
  <c r="L67" i="2"/>
  <c r="AM51" i="2"/>
  <c r="AJ51" i="2"/>
  <c r="AF51" i="2"/>
  <c r="M67" i="2"/>
  <c r="N67" i="2"/>
  <c r="O67" i="2"/>
  <c r="L61" i="2"/>
  <c r="AJ45" i="2"/>
  <c r="AO45" i="2"/>
  <c r="AL45" i="2"/>
  <c r="AI45" i="2"/>
  <c r="Q61" i="2"/>
  <c r="R61" i="2"/>
  <c r="S61" i="2"/>
  <c r="AH48" i="2"/>
  <c r="AD48" i="2"/>
  <c r="AB50" i="2"/>
  <c r="AL50" i="2"/>
  <c r="AJ49" i="2"/>
  <c r="AG49" i="2"/>
  <c r="AC49" i="2"/>
  <c r="T65" i="2"/>
  <c r="X65" i="2"/>
  <c r="Y65" i="2"/>
  <c r="K65" i="2"/>
  <c r="AF59" i="2"/>
  <c r="AL59" i="2"/>
  <c r="AD54" i="2"/>
  <c r="AB53" i="2"/>
  <c r="AF56" i="2"/>
  <c r="AH46" i="2"/>
  <c r="AH41" i="2"/>
  <c r="AC51" i="2"/>
  <c r="P67" i="2"/>
  <c r="AN51" i="2"/>
  <c r="AK51" i="2"/>
  <c r="Q67" i="2"/>
  <c r="R67" i="2"/>
  <c r="S67" i="2"/>
  <c r="AB41" i="2"/>
  <c r="AC45" i="2"/>
  <c r="P61" i="2"/>
  <c r="AP45" i="2"/>
  <c r="AM45" i="2"/>
  <c r="U61" i="2"/>
  <c r="V61" i="2"/>
  <c r="W61" i="2"/>
  <c r="AL48" i="2"/>
  <c r="AF48" i="2"/>
  <c r="AD50" i="2"/>
  <c r="AF50" i="2"/>
  <c r="AA49" i="2"/>
  <c r="AF41" i="2"/>
  <c r="AK49" i="2"/>
  <c r="AH49" i="2"/>
  <c r="M65" i="2"/>
  <c r="N65" i="2"/>
  <c r="O65" i="2"/>
  <c r="AB54" i="2"/>
  <c r="AL54" i="2"/>
  <c r="AD44" i="2"/>
  <c r="AD58" i="2"/>
  <c r="AF53" i="2"/>
  <c r="AD56" i="2"/>
  <c r="AH52" i="2"/>
  <c r="W63" i="2"/>
  <c r="S63" i="2"/>
  <c r="O63" i="2"/>
  <c r="K63" i="2"/>
  <c r="V63" i="2"/>
  <c r="R63" i="2"/>
  <c r="N63" i="2"/>
  <c r="Y63" i="2"/>
  <c r="U63" i="2"/>
  <c r="Q63" i="2"/>
  <c r="M63" i="2"/>
  <c r="X63" i="2"/>
  <c r="AO47" i="2"/>
  <c r="AK47" i="2"/>
  <c r="AG47" i="2"/>
  <c r="AB47" i="2"/>
  <c r="T63" i="2"/>
  <c r="AN47" i="2"/>
  <c r="AJ47" i="2"/>
  <c r="AF47" i="2"/>
  <c r="AA47" i="2"/>
  <c r="P63" i="2"/>
  <c r="AM47" i="2"/>
  <c r="AI47" i="2"/>
  <c r="AE47" i="2"/>
  <c r="AP47" i="2"/>
  <c r="L63" i="2"/>
  <c r="AL47" i="2"/>
  <c r="AD41" i="2"/>
  <c r="AH47" i="2"/>
  <c r="AC47" i="2"/>
  <c r="BA39" i="2"/>
  <c r="AW39" i="2"/>
  <c r="AS39" i="2"/>
  <c r="AN39" i="2"/>
  <c r="AJ39" i="2"/>
  <c r="AF39" i="2"/>
  <c r="AB39" i="2"/>
  <c r="AV39" i="2"/>
  <c r="AM39" i="2"/>
  <c r="AE39" i="2"/>
  <c r="I39" i="2"/>
  <c r="AX39" i="2"/>
  <c r="AK39" i="2"/>
  <c r="AZ39" i="2"/>
  <c r="AR39" i="2"/>
  <c r="AI39" i="2"/>
  <c r="AA39" i="2"/>
  <c r="AO39" i="2"/>
  <c r="BC39" i="2"/>
  <c r="AY39" i="2"/>
  <c r="AU39" i="2"/>
  <c r="AP39" i="2"/>
  <c r="AL39" i="2"/>
  <c r="AH39" i="2"/>
  <c r="AD39" i="2"/>
  <c r="BB39" i="2"/>
  <c r="AT39" i="2"/>
  <c r="AC39" i="2"/>
  <c r="AG39" i="2"/>
  <c r="AF57" i="2"/>
  <c r="AL57" i="2"/>
  <c r="AB46" i="2"/>
  <c r="AA51" i="2"/>
  <c r="T67" i="2"/>
  <c r="AO51" i="2"/>
  <c r="U67" i="2"/>
  <c r="V67" i="2"/>
  <c r="W67" i="2"/>
  <c r="AA45" i="2"/>
  <c r="AG45" i="2"/>
  <c r="T61" i="2"/>
  <c r="X61" i="2"/>
  <c r="Y61" i="2"/>
  <c r="K61" i="2"/>
  <c r="L65" i="2"/>
  <c r="AN49" i="2"/>
  <c r="AO49" i="2"/>
  <c r="AL49" i="2"/>
  <c r="AI49" i="2"/>
  <c r="Q65" i="2"/>
  <c r="R65" i="2"/>
  <c r="S65" i="2"/>
  <c r="AD59" i="2"/>
  <c r="AH54" i="2"/>
  <c r="AF54" i="2"/>
  <c r="AH44" i="2"/>
  <c r="AB44" i="2"/>
  <c r="W71" i="2"/>
  <c r="S71" i="2"/>
  <c r="O71" i="2"/>
  <c r="K71" i="2"/>
  <c r="V71" i="2"/>
  <c r="R71" i="2"/>
  <c r="N71" i="2"/>
  <c r="AO55" i="2"/>
  <c r="AJ55" i="2"/>
  <c r="AF55" i="2"/>
  <c r="Y71" i="2"/>
  <c r="U71" i="2"/>
  <c r="Q71" i="2"/>
  <c r="M71" i="2"/>
  <c r="X71" i="2"/>
  <c r="AM55" i="2"/>
  <c r="AG55" i="2"/>
  <c r="AB55" i="2"/>
  <c r="T71" i="2"/>
  <c r="AK55" i="2"/>
  <c r="AE55" i="2"/>
  <c r="AA55" i="2"/>
  <c r="P71" i="2"/>
  <c r="AP55" i="2"/>
  <c r="AI55" i="2"/>
  <c r="AD55" i="2"/>
  <c r="AH55" i="2"/>
  <c r="L71" i="2"/>
  <c r="AC55" i="2"/>
  <c r="AL41" i="2"/>
  <c r="AN55" i="2"/>
  <c r="AB58" i="2"/>
  <c r="AH58" i="2"/>
  <c r="AH56" i="2"/>
  <c r="AB52" i="2"/>
  <c r="AP51" i="2"/>
  <c r="AI51" i="2"/>
  <c r="AE51" i="2"/>
  <c r="AB51" i="2"/>
  <c r="X67" i="2"/>
  <c r="Y67" i="2"/>
  <c r="K67" i="2"/>
  <c r="AN45" i="2"/>
  <c r="AF45" i="2"/>
  <c r="AK45" i="2"/>
  <c r="AH45" i="2"/>
  <c r="AE45" i="2"/>
  <c r="M61" i="2"/>
  <c r="N61" i="2"/>
  <c r="O61" i="2"/>
  <c r="AB48" i="2"/>
  <c r="AE49" i="2"/>
  <c r="AB49" i="2"/>
  <c r="P65" i="2"/>
  <c r="AP49" i="2"/>
  <c r="AM49" i="2"/>
  <c r="U65" i="2"/>
  <c r="V65" i="2"/>
  <c r="W65" i="2"/>
  <c r="AB59" i="2"/>
  <c r="AH59" i="2"/>
  <c r="AF44" i="2"/>
  <c r="AL58" i="2"/>
  <c r="AL53" i="2"/>
  <c r="AL56" i="2"/>
  <c r="N77" i="2" l="1"/>
  <c r="W77" i="2"/>
  <c r="O77" i="2"/>
  <c r="X77" i="2"/>
  <c r="L77" i="2"/>
  <c r="K77" i="2"/>
  <c r="M77" i="2"/>
  <c r="Y77" i="2"/>
  <c r="Q77" i="2"/>
  <c r="U77" i="2"/>
  <c r="V77" i="2"/>
  <c r="P77" i="2"/>
  <c r="T77" i="2"/>
  <c r="R77" i="2"/>
  <c r="S77" i="2"/>
</calcChain>
</file>

<file path=xl/sharedStrings.xml><?xml version="1.0" encoding="utf-8"?>
<sst xmlns="http://schemas.openxmlformats.org/spreadsheetml/2006/main" count="438" uniqueCount="241">
  <si>
    <t xml:space="preserve">Программа для расчёта соционического профиля художественного произведения. </t>
  </si>
  <si>
    <t>CC-BY-SA Иван Романов (Danidin, группа ВК "Соционический навигатор")</t>
  </si>
  <si>
    <t>статик</t>
  </si>
  <si>
    <t>экстра</t>
  </si>
  <si>
    <t>иррац</t>
  </si>
  <si>
    <t>логик</t>
  </si>
  <si>
    <t>интуит</t>
  </si>
  <si>
    <t>квестим</t>
  </si>
  <si>
    <t>весёл</t>
  </si>
  <si>
    <t>рассуд</t>
  </si>
  <si>
    <t>демокр</t>
  </si>
  <si>
    <t>уступ</t>
  </si>
  <si>
    <t>беспеч</t>
  </si>
  <si>
    <t>прав</t>
  </si>
  <si>
    <t>констр</t>
  </si>
  <si>
    <t>тактик</t>
  </si>
  <si>
    <t>позитив</t>
  </si>
  <si>
    <t>илэ</t>
  </si>
  <si>
    <t>лии</t>
  </si>
  <si>
    <t>сэи</t>
  </si>
  <si>
    <t>эсэ</t>
  </si>
  <si>
    <t>слэ</t>
  </si>
  <si>
    <t>лси</t>
  </si>
  <si>
    <t>иэи</t>
  </si>
  <si>
    <t>эиэ</t>
  </si>
  <si>
    <t>сээ</t>
  </si>
  <si>
    <t>эси</t>
  </si>
  <si>
    <t>или</t>
  </si>
  <si>
    <t>лиэ</t>
  </si>
  <si>
    <t>иээ</t>
  </si>
  <si>
    <t>эии</t>
  </si>
  <si>
    <t>сли</t>
  </si>
  <si>
    <t>лсэ</t>
  </si>
  <si>
    <t>БИ</t>
  </si>
  <si>
    <t>ЧИ</t>
  </si>
  <si>
    <t>БС</t>
  </si>
  <si>
    <t>ЧС</t>
  </si>
  <si>
    <t>БЛ</t>
  </si>
  <si>
    <t>ЧЛ</t>
  </si>
  <si>
    <t>БЭ</t>
  </si>
  <si>
    <t>ЧЭ</t>
  </si>
  <si>
    <t>БК</t>
  </si>
  <si>
    <t>ЧК</t>
  </si>
  <si>
    <t>БД</t>
  </si>
  <si>
    <t>ЧД</t>
  </si>
  <si>
    <t>расчёт</t>
  </si>
  <si>
    <t>-</t>
  </si>
  <si>
    <t>+</t>
  </si>
  <si>
    <t>нормир</t>
  </si>
  <si>
    <t>1. Главный герой</t>
  </si>
  <si>
    <t>страдает от того, что не может ничего изменить</t>
  </si>
  <si>
    <t>активно преобразует мир под себя и свои цели</t>
  </si>
  <si>
    <t>_</t>
  </si>
  <si>
    <t>2. Основной посыл</t>
  </si>
  <si>
    <t>пессимистический (всё будет плохо, и это никто не изменит)</t>
  </si>
  <si>
    <t>оптимистический (всё будет хорошо, надо верить)</t>
  </si>
  <si>
    <t>3. Главный герой</t>
  </si>
  <si>
    <t>принимает свою судьбу</t>
  </si>
  <si>
    <t>недоволен, раздражён</t>
  </si>
  <si>
    <t>4. Основной ценностью объявляются</t>
  </si>
  <si>
    <t>деньги</t>
  </si>
  <si>
    <t>гуманистические идеалы</t>
  </si>
  <si>
    <t>5. Герой больше</t>
  </si>
  <si>
    <t>философ</t>
  </si>
  <si>
    <t>человек труда</t>
  </si>
  <si>
    <t>6. Герой</t>
  </si>
  <si>
    <t>одинок, оторван от других</t>
  </si>
  <si>
    <t>в гуще жизни</t>
  </si>
  <si>
    <t>7. В своём выборе герой</t>
  </si>
  <si>
    <t>8. Герой и его окружение</t>
  </si>
  <si>
    <t>хаотичны, непредсказуемы</t>
  </si>
  <si>
    <t>последовательны, живут, имея чёткую цель</t>
  </si>
  <si>
    <t>9. Герой</t>
  </si>
  <si>
    <t>соблюдает свои принципы вопреки обстоятельствам</t>
  </si>
  <si>
    <t>10. Герой</t>
  </si>
  <si>
    <t>спортивен</t>
  </si>
  <si>
    <t>выглядит физически слабым, неловким</t>
  </si>
  <si>
    <t>11. Герой в отношении окружающих</t>
  </si>
  <si>
    <t>прямодушен и искренен во всём</t>
  </si>
  <si>
    <t>12. Герои в сексуальном плане</t>
  </si>
  <si>
    <t>показаны раскрепощенными сильнее общепринятого</t>
  </si>
  <si>
    <t>избыточно закомплексованы или асексуальны</t>
  </si>
  <si>
    <t>13. Проблемы предлагается решать</t>
  </si>
  <si>
    <t>через насилие</t>
  </si>
  <si>
    <t>только не через насилие</t>
  </si>
  <si>
    <t>15. Герой</t>
  </si>
  <si>
    <t>следует за большинством</t>
  </si>
  <si>
    <t>отстаивает свою уникальность, превосходство</t>
  </si>
  <si>
    <t>16. Повествование построено вокруг</t>
  </si>
  <si>
    <t>17. Стилю изложения свойственна</t>
  </si>
  <si>
    <t>художественная утончённость и изящество образов</t>
  </si>
  <si>
    <t>простота, отсутствие художественных украшений, даже где они обычно полагаются</t>
  </si>
  <si>
    <t>18. Основной мотив деятельности героя</t>
  </si>
  <si>
    <t>созидание</t>
  </si>
  <si>
    <t>разрушение</t>
  </si>
  <si>
    <t>19. Герой</t>
  </si>
  <si>
    <t>остаётся безразличным к чужой радости или боли</t>
  </si>
  <si>
    <t>22. Главный герой</t>
  </si>
  <si>
    <t>игривый</t>
  </si>
  <si>
    <t>серьёзный</t>
  </si>
  <si>
    <t>23. Мир</t>
  </si>
  <si>
    <t>наполнен ужасами и опасностями</t>
  </si>
  <si>
    <t>выглядит безопасным и предсказуемым местом</t>
  </si>
  <si>
    <t>24. Основной посыл</t>
  </si>
  <si>
    <t>нужно обязательно успеть вовремя, до назначенного срока</t>
  </si>
  <si>
    <t>время не важно</t>
  </si>
  <si>
    <t>25. Герой</t>
  </si>
  <si>
    <t>27. В повествовании идёт речь</t>
  </si>
  <si>
    <t>28. Транслируемые установки</t>
  </si>
  <si>
    <t>лень и пофигизм</t>
  </si>
  <si>
    <t>ответственность, следование долгу</t>
  </si>
  <si>
    <t>29. Герой</t>
  </si>
  <si>
    <t>полностью отдаётся во власть чувств, вплоть до самопожертвования</t>
  </si>
  <si>
    <t>раздаёт независимые моральные оценки поведению окружающих</t>
  </si>
  <si>
    <t>30. Герой</t>
  </si>
  <si>
    <t>больше что-то делает</t>
  </si>
  <si>
    <t>больше переживает в себе</t>
  </si>
  <si>
    <t>длины векторов признаков</t>
  </si>
  <si>
    <t>интеркорреляционные матрицы</t>
  </si>
  <si>
    <t>корреляция с эталонным вектором признака, рассчитанном на типах</t>
  </si>
  <si>
    <t>необычные и странные</t>
  </si>
  <si>
    <t>20. Художественные ассоциации в речи героев</t>
  </si>
  <si>
    <t>Ария</t>
  </si>
  <si>
    <t>Пророк</t>
  </si>
  <si>
    <t>Дюна</t>
  </si>
  <si>
    <t>Коммунальная квартира</t>
  </si>
  <si>
    <t>Браво</t>
  </si>
  <si>
    <t>Ветер знает</t>
  </si>
  <si>
    <t>о тихой простой жизни обывателей</t>
  </si>
  <si>
    <t>о героической борьбе ради высоких целей</t>
  </si>
  <si>
    <t>Муслим Магомаев</t>
  </si>
  <si>
    <t>Лучший город Земли</t>
  </si>
  <si>
    <t>Найк Борзов</t>
  </si>
  <si>
    <t>Не предел</t>
  </si>
  <si>
    <t>Hi-fi</t>
  </si>
  <si>
    <t>Не дано</t>
  </si>
  <si>
    <t>Олег Газманов</t>
  </si>
  <si>
    <t>А я девушек люблю</t>
  </si>
  <si>
    <t>Григорий Лепс</t>
  </si>
  <si>
    <t>Рюмка водки на столе</t>
  </si>
  <si>
    <t>песня строителя Крымского моста</t>
  </si>
  <si>
    <t>Флёр</t>
  </si>
  <si>
    <t>Колыбельная для солнца</t>
  </si>
  <si>
    <t>Отаку</t>
  </si>
  <si>
    <t>Я хочу пикачу</t>
  </si>
  <si>
    <t>Макс Барских</t>
  </si>
  <si>
    <t>Лей, не жалей</t>
  </si>
  <si>
    <t>Аквариум</t>
  </si>
  <si>
    <t>Под небом голубым</t>
  </si>
  <si>
    <t>Нюша</t>
  </si>
  <si>
    <t>Чудо</t>
  </si>
  <si>
    <t>Миша Маваши</t>
  </si>
  <si>
    <t>Воскресение</t>
  </si>
  <si>
    <t>Солдат Вселенной</t>
  </si>
  <si>
    <t>Моя крепость</t>
  </si>
  <si>
    <t>Високосный год</t>
  </si>
  <si>
    <t>Метро</t>
  </si>
  <si>
    <t>Виктор Цой</t>
  </si>
  <si>
    <t>Восьмиклассница</t>
  </si>
  <si>
    <t>Любэ</t>
  </si>
  <si>
    <t>Ребята с нашего двора</t>
  </si>
  <si>
    <t>Алиса</t>
  </si>
  <si>
    <t>Родина</t>
  </si>
  <si>
    <t>Свобода</t>
  </si>
  <si>
    <t>ДДТ</t>
  </si>
  <si>
    <t>Трамонтана</t>
  </si>
  <si>
    <t>Прекрасное далёко</t>
  </si>
  <si>
    <t>ВиаГра</t>
  </si>
  <si>
    <t>Good morning, папа!</t>
  </si>
  <si>
    <t>аристократически-изыскан, стремится к превосходящему качеству</t>
  </si>
  <si>
    <t>Полина Гагарина</t>
  </si>
  <si>
    <t>Шагай</t>
  </si>
  <si>
    <t>Анна Герман</t>
  </si>
  <si>
    <t>Эхо любви</t>
  </si>
  <si>
    <t>Саша</t>
  </si>
  <si>
    <t>За туманом</t>
  </si>
  <si>
    <t>Наутилус помпилиус</t>
  </si>
  <si>
    <t>Тутанхамон</t>
  </si>
  <si>
    <t>лукав, коварен, говорит иносказаниями</t>
  </si>
  <si>
    <t>Любовные истории</t>
  </si>
  <si>
    <t>Школа</t>
  </si>
  <si>
    <t>21. В повествовании</t>
  </si>
  <si>
    <t>поднимаются сложные мировые проблемы - философские и политические</t>
  </si>
  <si>
    <t>взяты из окружающей повседневности</t>
  </si>
  <si>
    <t>сложные темы избегаются, замещаясь обсуждением быта и чьей-либо частной жизни</t>
  </si>
  <si>
    <t>демократичен, всеяден, небрезглив</t>
  </si>
  <si>
    <t>мягок, вежлив, тактичен</t>
  </si>
  <si>
    <t>рубит правду-матку не стесняясь</t>
  </si>
  <si>
    <t>Вельвет</t>
  </si>
  <si>
    <t>Продавец кукол</t>
  </si>
  <si>
    <t>профиль текущего произведения ----&gt;</t>
  </si>
  <si>
    <t>Ногу свело!</t>
  </si>
  <si>
    <t>Лилипутская любовь</t>
  </si>
  <si>
    <t>не брезгует ничем ради того, чтобы выжить или преуспеть</t>
  </si>
  <si>
    <t>Светлана Владимирская</t>
  </si>
  <si>
    <t>Мальчик мой</t>
  </si>
  <si>
    <t>темы глубоких личных, часто болезненных привязанностей</t>
  </si>
  <si>
    <t>14. В повествовании герой</t>
  </si>
  <si>
    <t>ощущает неразрывную связь со своей группой, родом, страной, нацией (патриотизм)</t>
  </si>
  <si>
    <t>Ляпис Трубецкой</t>
  </si>
  <si>
    <t>Почтальоны</t>
  </si>
  <si>
    <t>странствий в поисках нового и неизведанного</t>
  </si>
  <si>
    <t>26. В сюжете демонстрируются</t>
  </si>
  <si>
    <t>образы прошлого (на момент создания произведения), исторические традиции</t>
  </si>
  <si>
    <t>образы будущего (на момент создания произведения), общественный прогресс</t>
  </si>
  <si>
    <t>Секрет</t>
  </si>
  <si>
    <t>В жарких странах</t>
  </si>
  <si>
    <t>Наталья Ветлицкая</t>
  </si>
  <si>
    <t>По Тверской и Неглинной</t>
  </si>
  <si>
    <t>радуется и горюет вместе с другими</t>
  </si>
  <si>
    <t>Валентина Толкунова</t>
  </si>
  <si>
    <t>Я не могу иначе</t>
  </si>
  <si>
    <t>Отпетые мошенники</t>
  </si>
  <si>
    <t>Мани мани</t>
  </si>
  <si>
    <t>Валерий Меладзе</t>
  </si>
  <si>
    <t>Вопреки</t>
  </si>
  <si>
    <t>MакSim</t>
  </si>
  <si>
    <t>Знаешь ли ты</t>
  </si>
  <si>
    <t>Хорошо бродить по свету</t>
  </si>
  <si>
    <t>Алькор</t>
  </si>
  <si>
    <t>Нынче прошлого не жаль</t>
  </si>
  <si>
    <t>Фонари</t>
  </si>
  <si>
    <t>Город 312</t>
  </si>
  <si>
    <t>намеренно игнорирует в своих отношениях групповую принадлежность</t>
  </si>
  <si>
    <t>Шура</t>
  </si>
  <si>
    <t>Холодная луна</t>
  </si>
  <si>
    <t>Короли ночной Вероны</t>
  </si>
  <si>
    <t>Монокини</t>
  </si>
  <si>
    <t>Унеси меня</t>
  </si>
  <si>
    <t>Михаил Боярский</t>
  </si>
  <si>
    <t>Спасибо, родная</t>
  </si>
  <si>
    <t>Другие правила</t>
  </si>
  <si>
    <t>Лети! Беги!</t>
  </si>
  <si>
    <t>Машина времени</t>
  </si>
  <si>
    <t>Место, где свет</t>
  </si>
  <si>
    <t>Иван царевич</t>
  </si>
  <si>
    <t>Живой металл</t>
  </si>
  <si>
    <t>Лобода</t>
  </si>
  <si>
    <t>Новый Рим</t>
  </si>
  <si>
    <t>поставьте цифру 1 в соответствующую ячейку (столбцы C,D,E,F,G). По завершении скопируйте соционический профиль из жёлтых ячеек (строка 39) или посмотрите его в  форме графиков</t>
  </si>
  <si>
    <t>версия 1.0.1 (20.08.2021) на 30 признаках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</si>
</sst>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Arial1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50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Fill="1"/>
    <xf numFmtId="0" fontId="3" fillId="0" borderId="0" xfId="0" applyFont="1"/>
    <xf numFmtId="0" fontId="4" fillId="0" borderId="0" xfId="0" applyFont="1" applyAlignment="1">
      <alignment wrapText="1"/>
    </xf>
    <xf numFmtId="0" fontId="6" fillId="0" borderId="0" xfId="1" applyFont="1" applyAlignment="1">
      <alignment textRotation="90"/>
    </xf>
    <xf numFmtId="0" fontId="7" fillId="0" borderId="0" xfId="1" applyFont="1"/>
    <xf numFmtId="0" fontId="3" fillId="0" borderId="0" xfId="0" applyFont="1" applyFill="1"/>
    <xf numFmtId="164" fontId="3" fillId="0" borderId="0" xfId="0" applyNumberFormat="1" applyFont="1"/>
    <xf numFmtId="0" fontId="1" fillId="0" borderId="0" xfId="0" applyFont="1" applyAlignment="1">
      <alignment horizontal="right"/>
    </xf>
    <xf numFmtId="2" fontId="3" fillId="2" borderId="1" xfId="0" applyNumberFormat="1" applyFont="1" applyFill="1" applyBorder="1"/>
    <xf numFmtId="2" fontId="3" fillId="2" borderId="2" xfId="0" applyNumberFormat="1" applyFont="1" applyFill="1" applyBorder="1"/>
    <xf numFmtId="2" fontId="3" fillId="2" borderId="3" xfId="0" applyNumberFormat="1" applyFont="1" applyFill="1" applyBorder="1"/>
    <xf numFmtId="164" fontId="4" fillId="2" borderId="1" xfId="0" applyNumberFormat="1" applyFont="1" applyFill="1" applyBorder="1"/>
    <xf numFmtId="164" fontId="4" fillId="2" borderId="2" xfId="0" applyNumberFormat="1" applyFont="1" applyFill="1" applyBorder="1"/>
    <xf numFmtId="164" fontId="4" fillId="2" borderId="3" xfId="0" applyNumberFormat="1" applyFont="1" applyFill="1" applyBorder="1"/>
    <xf numFmtId="0" fontId="8" fillId="0" borderId="0" xfId="1" applyFont="1" applyFill="1" applyAlignment="1">
      <alignment horizontal="right" vertical="center" wrapText="1"/>
    </xf>
    <xf numFmtId="0" fontId="8" fillId="3" borderId="0" xfId="1" applyFont="1" applyFill="1" applyAlignment="1">
      <alignment horizontal="right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6" borderId="4" xfId="1" applyFont="1" applyFill="1" applyBorder="1" applyAlignment="1">
      <alignment horizontal="center" vertical="center" wrapText="1"/>
    </xf>
    <xf numFmtId="0" fontId="8" fillId="6" borderId="0" xfId="1" applyFont="1" applyFill="1" applyAlignment="1">
      <alignment vertical="center" wrapText="1"/>
    </xf>
    <xf numFmtId="0" fontId="8" fillId="0" borderId="0" xfId="1" applyFont="1" applyFill="1" applyAlignment="1">
      <alignment vertical="center" wrapText="1"/>
    </xf>
    <xf numFmtId="0" fontId="6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Border="1"/>
    <xf numFmtId="164" fontId="4" fillId="0" borderId="7" xfId="0" applyNumberFormat="1" applyFont="1" applyBorder="1"/>
    <xf numFmtId="164" fontId="4" fillId="0" borderId="8" xfId="0" applyNumberFormat="1" applyFont="1" applyBorder="1"/>
    <xf numFmtId="164" fontId="4" fillId="0" borderId="9" xfId="0" applyNumberFormat="1" applyFont="1" applyBorder="1"/>
    <xf numFmtId="0" fontId="6" fillId="0" borderId="10" xfId="1" applyFont="1" applyBorder="1"/>
    <xf numFmtId="0" fontId="6" fillId="0" borderId="0" xfId="1" applyFont="1" applyBorder="1"/>
    <xf numFmtId="0" fontId="6" fillId="0" borderId="11" xfId="1" applyFont="1" applyBorder="1"/>
    <xf numFmtId="0" fontId="6" fillId="0" borderId="12" xfId="1" applyFont="1" applyBorder="1"/>
    <xf numFmtId="0" fontId="6" fillId="0" borderId="0" xfId="1" applyFont="1" applyFill="1" applyBorder="1"/>
    <xf numFmtId="0" fontId="6" fillId="0" borderId="13" xfId="1" applyFont="1" applyBorder="1"/>
    <xf numFmtId="164" fontId="4" fillId="0" borderId="10" xfId="0" applyNumberFormat="1" applyFont="1" applyBorder="1"/>
    <xf numFmtId="164" fontId="4" fillId="0" borderId="0" xfId="0" applyNumberFormat="1" applyFont="1" applyBorder="1"/>
    <xf numFmtId="164" fontId="4" fillId="0" borderId="11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6" fillId="0" borderId="1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2" xfId="1" applyFont="1" applyFill="1" applyBorder="1"/>
    <xf numFmtId="0" fontId="8" fillId="0" borderId="0" xfId="1" applyFont="1" applyFill="1" applyBorder="1" applyAlignment="1">
      <alignment horizontal="right" vertical="center" wrapText="1"/>
    </xf>
    <xf numFmtId="0" fontId="8" fillId="3" borderId="0" xfId="1" applyFont="1" applyFill="1" applyBorder="1" applyAlignment="1">
      <alignment horizontal="right" vertical="center" wrapText="1"/>
    </xf>
    <xf numFmtId="0" fontId="8" fillId="6" borderId="0" xfId="1" applyFont="1" applyFill="1" applyBorder="1" applyAlignment="1">
      <alignment vertical="center" wrapText="1"/>
    </xf>
    <xf numFmtId="0" fontId="6" fillId="0" borderId="14" xfId="1" applyFont="1" applyBorder="1"/>
    <xf numFmtId="0" fontId="6" fillId="0" borderId="15" xfId="1" applyFont="1" applyBorder="1"/>
    <xf numFmtId="0" fontId="6" fillId="0" borderId="16" xfId="1" applyFont="1" applyBorder="1"/>
    <xf numFmtId="0" fontId="6" fillId="0" borderId="17" xfId="1" applyFont="1" applyBorder="1"/>
    <xf numFmtId="0" fontId="6" fillId="0" borderId="15" xfId="1" applyFont="1" applyFill="1" applyBorder="1"/>
    <xf numFmtId="0" fontId="6" fillId="0" borderId="18" xfId="1" applyFont="1" applyBorder="1"/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  <xf numFmtId="0" fontId="8" fillId="0" borderId="0" xfId="1" applyFont="1"/>
    <xf numFmtId="0" fontId="8" fillId="0" borderId="0" xfId="1" applyFont="1" applyFill="1"/>
    <xf numFmtId="0" fontId="1" fillId="0" borderId="5" xfId="0" applyFont="1" applyBorder="1"/>
    <xf numFmtId="0" fontId="3" fillId="0" borderId="6" xfId="0" applyFont="1" applyBorder="1" applyAlignment="1">
      <alignment textRotation="90"/>
    </xf>
    <xf numFmtId="0" fontId="3" fillId="0" borderId="5" xfId="0" applyFont="1" applyBorder="1" applyAlignment="1">
      <alignment textRotation="90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19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2" fontId="3" fillId="0" borderId="21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5" xfId="0" applyNumberFormat="1" applyFont="1" applyBorder="1" applyAlignment="1">
      <alignment horizontal="center"/>
    </xf>
    <xf numFmtId="2" fontId="3" fillId="0" borderId="26" xfId="0" applyNumberFormat="1" applyFont="1" applyBorder="1" applyAlignment="1">
      <alignment horizontal="center"/>
    </xf>
    <xf numFmtId="2" fontId="3" fillId="0" borderId="27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2" fontId="10" fillId="0" borderId="6" xfId="0" applyNumberFormat="1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2" fontId="10" fillId="0" borderId="13" xfId="0" applyNumberFormat="1" applyFont="1" applyBorder="1" applyAlignment="1">
      <alignment horizontal="center"/>
    </xf>
    <xf numFmtId="2" fontId="10" fillId="0" borderId="15" xfId="0" applyNumberFormat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3" fillId="0" borderId="10" xfId="0" applyFont="1" applyBorder="1"/>
    <xf numFmtId="0" fontId="3" fillId="0" borderId="14" xfId="0" applyFont="1" applyBorder="1"/>
    <xf numFmtId="0" fontId="3" fillId="0" borderId="0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/>
    </xf>
    <xf numFmtId="2" fontId="3" fillId="0" borderId="29" xfId="0" applyNumberFormat="1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>
      <alignment textRotation="90"/>
    </xf>
    <xf numFmtId="0" fontId="0" fillId="0" borderId="10" xfId="0" applyBorder="1"/>
    <xf numFmtId="0" fontId="0" fillId="0" borderId="13" xfId="0" applyBorder="1"/>
    <xf numFmtId="0" fontId="0" fillId="0" borderId="5" xfId="0" applyBorder="1" applyAlignment="1">
      <alignment textRotation="90"/>
    </xf>
    <xf numFmtId="0" fontId="0" fillId="0" borderId="6" xfId="0" applyBorder="1" applyAlignment="1">
      <alignment textRotation="90"/>
    </xf>
    <xf numFmtId="0" fontId="0" fillId="0" borderId="9" xfId="0" applyBorder="1" applyAlignment="1">
      <alignment textRotation="90"/>
    </xf>
    <xf numFmtId="0" fontId="8" fillId="0" borderId="10" xfId="1" applyFont="1" applyBorder="1"/>
    <xf numFmtId="0" fontId="8" fillId="0" borderId="0" xfId="1" applyFont="1" applyBorder="1"/>
    <xf numFmtId="0" fontId="8" fillId="0" borderId="13" xfId="1" applyFont="1" applyBorder="1"/>
    <xf numFmtId="0" fontId="6" fillId="0" borderId="0" xfId="1" applyFont="1" applyBorder="1" applyAlignment="1">
      <alignment horizontal="right"/>
    </xf>
    <xf numFmtId="0" fontId="6" fillId="0" borderId="0" xfId="1" applyFont="1" applyFill="1" applyBorder="1" applyAlignment="1">
      <alignment horizontal="right"/>
    </xf>
    <xf numFmtId="1" fontId="0" fillId="0" borderId="5" xfId="0" applyNumberFormat="1" applyBorder="1"/>
    <xf numFmtId="1" fontId="0" fillId="0" borderId="6" xfId="0" applyNumberFormat="1" applyBorder="1"/>
    <xf numFmtId="1" fontId="0" fillId="0" borderId="9" xfId="0" applyNumberFormat="1" applyBorder="1"/>
    <xf numFmtId="1" fontId="0" fillId="0" borderId="10" xfId="0" applyNumberFormat="1" applyBorder="1"/>
    <xf numFmtId="1" fontId="0" fillId="0" borderId="0" xfId="0" applyNumberFormat="1" applyBorder="1"/>
    <xf numFmtId="1" fontId="0" fillId="0" borderId="13" xfId="0" applyNumberFormat="1" applyBorder="1"/>
    <xf numFmtId="164" fontId="0" fillId="0" borderId="10" xfId="0" applyNumberFormat="1" applyBorder="1"/>
    <xf numFmtId="164" fontId="0" fillId="0" borderId="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13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25" xfId="0" applyNumberFormat="1" applyBorder="1"/>
    <xf numFmtId="164" fontId="0" fillId="0" borderId="26" xfId="0" applyNumberFormat="1" applyBorder="1"/>
    <xf numFmtId="164" fontId="0" fillId="0" borderId="27" xfId="0" applyNumberFormat="1" applyBorder="1"/>
    <xf numFmtId="0" fontId="3" fillId="0" borderId="0" xfId="0" applyFont="1" applyAlignment="1">
      <alignment horizontal="center"/>
    </xf>
    <xf numFmtId="164" fontId="0" fillId="0" borderId="30" xfId="0" applyNumberFormat="1" applyBorder="1" applyAlignment="1">
      <alignment textRotation="90"/>
    </xf>
    <xf numFmtId="164" fontId="0" fillId="0" borderId="31" xfId="0" applyNumberFormat="1" applyBorder="1"/>
    <xf numFmtId="164" fontId="6" fillId="0" borderId="31" xfId="1" applyNumberFormat="1" applyFont="1" applyBorder="1"/>
    <xf numFmtId="164" fontId="6" fillId="0" borderId="31" xfId="1" applyNumberFormat="1" applyFont="1" applyFill="1" applyBorder="1"/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Лист1!$AR$4:$BC$4</c:f>
              <c:strCache>
                <c:ptCount val="12"/>
                <c:pt idx="0">
                  <c:v>БИ</c:v>
                </c:pt>
                <c:pt idx="1">
                  <c:v>ЧИ</c:v>
                </c:pt>
                <c:pt idx="2">
                  <c:v>БС</c:v>
                </c:pt>
                <c:pt idx="3">
                  <c:v>ЧС</c:v>
                </c:pt>
                <c:pt idx="4">
                  <c:v>БЛ</c:v>
                </c:pt>
                <c:pt idx="5">
                  <c:v>ЧЛ</c:v>
                </c:pt>
                <c:pt idx="6">
                  <c:v>БЭ</c:v>
                </c:pt>
                <c:pt idx="7">
                  <c:v>ЧЭ</c:v>
                </c:pt>
                <c:pt idx="8">
                  <c:v>БК</c:v>
                </c:pt>
                <c:pt idx="9">
                  <c:v>ЧК</c:v>
                </c:pt>
                <c:pt idx="10">
                  <c:v>БД</c:v>
                </c:pt>
                <c:pt idx="11">
                  <c:v>ЧД</c:v>
                </c:pt>
              </c:strCache>
            </c:strRef>
          </c:cat>
          <c:val>
            <c:numRef>
              <c:f>Лист1!$AR$39:$BC$39</c:f>
              <c:numCache>
                <c:formatCode>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732872"/>
        <c:axId val="164733256"/>
      </c:barChart>
      <c:catAx>
        <c:axId val="164732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4733256"/>
        <c:crosses val="autoZero"/>
        <c:auto val="1"/>
        <c:lblAlgn val="ctr"/>
        <c:lblOffset val="100"/>
        <c:tickMarkSkip val="4"/>
        <c:noMultiLvlLbl val="0"/>
      </c:catAx>
      <c:valAx>
        <c:axId val="164733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4732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81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Лист1!$AA$4:$AP$4</c:f>
              <c:strCache>
                <c:ptCount val="16"/>
                <c:pt idx="0">
                  <c:v>илэ</c:v>
                </c:pt>
                <c:pt idx="1">
                  <c:v>лии</c:v>
                </c:pt>
                <c:pt idx="2">
                  <c:v>сэи</c:v>
                </c:pt>
                <c:pt idx="3">
                  <c:v>эсэ</c:v>
                </c:pt>
                <c:pt idx="4">
                  <c:v>слэ</c:v>
                </c:pt>
                <c:pt idx="5">
                  <c:v>лси</c:v>
                </c:pt>
                <c:pt idx="6">
                  <c:v>иэи</c:v>
                </c:pt>
                <c:pt idx="7">
                  <c:v>эиэ</c:v>
                </c:pt>
                <c:pt idx="8">
                  <c:v>сээ</c:v>
                </c:pt>
                <c:pt idx="9">
                  <c:v>эси</c:v>
                </c:pt>
                <c:pt idx="10">
                  <c:v>или</c:v>
                </c:pt>
                <c:pt idx="11">
                  <c:v>лиэ</c:v>
                </c:pt>
                <c:pt idx="12">
                  <c:v>иээ</c:v>
                </c:pt>
                <c:pt idx="13">
                  <c:v>эии</c:v>
                </c:pt>
                <c:pt idx="14">
                  <c:v>сли</c:v>
                </c:pt>
                <c:pt idx="15">
                  <c:v>лсэ</c:v>
                </c:pt>
              </c:strCache>
            </c:strRef>
          </c:cat>
          <c:val>
            <c:numRef>
              <c:f>Лист1!$AA$39:$AP$39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67688"/>
        <c:axId val="163859472"/>
      </c:barChart>
      <c:catAx>
        <c:axId val="163667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859472"/>
        <c:crosses val="autoZero"/>
        <c:auto val="1"/>
        <c:lblAlgn val="ctr"/>
        <c:lblOffset val="100"/>
        <c:tickMarkSkip val="4"/>
        <c:noMultiLvlLbl val="0"/>
      </c:catAx>
      <c:valAx>
        <c:axId val="163859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667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81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36</xdr:row>
      <xdr:rowOff>68580</xdr:rowOff>
    </xdr:from>
    <xdr:to>
      <xdr:col>1</xdr:col>
      <xdr:colOff>1143000</xdr:colOff>
      <xdr:row>49</xdr:row>
      <xdr:rowOff>91440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1249680</xdr:colOff>
      <xdr:row>36</xdr:row>
      <xdr:rowOff>68580</xdr:rowOff>
    </xdr:from>
    <xdr:to>
      <xdr:col>7</xdr:col>
      <xdr:colOff>2438400</xdr:colOff>
      <xdr:row>49</xdr:row>
      <xdr:rowOff>91440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7"/>
  <sheetViews>
    <sheetView tabSelected="1" workbookViewId="0">
      <selection activeCell="A5" sqref="A5"/>
    </sheetView>
  </sheetViews>
  <sheetFormatPr defaultRowHeight="13.8"/>
  <cols>
    <col min="1" max="1" width="32.6640625" style="1" customWidth="1"/>
    <col min="2" max="2" width="37.77734375" style="1" customWidth="1"/>
    <col min="3" max="7" width="3.109375" style="1" customWidth="1"/>
    <col min="8" max="8" width="37.77734375" style="1" customWidth="1"/>
    <col min="9" max="9" width="3.5546875" style="3" bestFit="1" customWidth="1"/>
    <col min="10" max="10" width="6" style="1" customWidth="1"/>
    <col min="11" max="12" width="4.6640625" style="1" bestFit="1" customWidth="1"/>
    <col min="13" max="13" width="4.88671875" style="1" bestFit="1" customWidth="1"/>
    <col min="14" max="25" width="4.6640625" style="1" bestFit="1" customWidth="1"/>
    <col min="26" max="26" width="3.44140625" style="1" bestFit="1" customWidth="1"/>
    <col min="27" max="27" width="4.5546875" style="1" bestFit="1" customWidth="1"/>
    <col min="28" max="28" width="4.6640625" style="1" bestFit="1" customWidth="1"/>
    <col min="29" max="31" width="4.44140625" style="1" bestFit="1" customWidth="1"/>
    <col min="32" max="32" width="4.5546875" style="1" bestFit="1" customWidth="1"/>
    <col min="33" max="36" width="4.44140625" style="1" bestFit="1" customWidth="1"/>
    <col min="37" max="37" width="4.6640625" style="1" bestFit="1" customWidth="1"/>
    <col min="38" max="38" width="4.5546875" style="1" bestFit="1" customWidth="1"/>
    <col min="39" max="40" width="4.44140625" style="1" bestFit="1" customWidth="1"/>
    <col min="41" max="41" width="4.5546875" style="1" bestFit="1" customWidth="1"/>
    <col min="42" max="42" width="4.44140625" style="1" bestFit="1" customWidth="1"/>
    <col min="43" max="43" width="3.44140625" style="1" bestFit="1" customWidth="1"/>
    <col min="44" max="44" width="4.5546875" style="1" bestFit="1" customWidth="1"/>
    <col min="45" max="55" width="4.44140625" style="1" bestFit="1" customWidth="1"/>
    <col min="56" max="16384" width="8.88671875" style="1"/>
  </cols>
  <sheetData>
    <row r="1" spans="1:55">
      <c r="A1" s="2" t="s">
        <v>0</v>
      </c>
    </row>
    <row r="2" spans="1:55">
      <c r="A2" s="2" t="s">
        <v>240</v>
      </c>
    </row>
    <row r="3" spans="1:55">
      <c r="A3" s="2" t="s">
        <v>1</v>
      </c>
    </row>
    <row r="4" spans="1:55" ht="46.2" customHeight="1">
      <c r="A4" s="149" t="s">
        <v>239</v>
      </c>
      <c r="B4" s="149"/>
      <c r="C4" s="5"/>
      <c r="D4" s="5"/>
      <c r="E4" s="5"/>
      <c r="F4" s="5"/>
      <c r="G4" s="5"/>
      <c r="H4" s="5"/>
      <c r="K4" s="6" t="s">
        <v>2</v>
      </c>
      <c r="L4" s="6" t="s">
        <v>3</v>
      </c>
      <c r="M4" s="6" t="s">
        <v>4</v>
      </c>
      <c r="N4" s="6" t="s">
        <v>5</v>
      </c>
      <c r="O4" s="6" t="s">
        <v>6</v>
      </c>
      <c r="P4" s="6" t="s">
        <v>7</v>
      </c>
      <c r="Q4" s="6" t="s">
        <v>8</v>
      </c>
      <c r="R4" s="6" t="s">
        <v>9</v>
      </c>
      <c r="S4" s="6" t="s">
        <v>10</v>
      </c>
      <c r="T4" s="6" t="s">
        <v>11</v>
      </c>
      <c r="U4" s="6" t="s">
        <v>12</v>
      </c>
      <c r="V4" s="6" t="s">
        <v>13</v>
      </c>
      <c r="W4" s="6" t="s">
        <v>14</v>
      </c>
      <c r="X4" s="6" t="s">
        <v>15</v>
      </c>
      <c r="Y4" s="6" t="s">
        <v>16</v>
      </c>
      <c r="Z4" s="6"/>
      <c r="AA4" s="7" t="s">
        <v>17</v>
      </c>
      <c r="AB4" s="7" t="s">
        <v>18</v>
      </c>
      <c r="AC4" s="7" t="s">
        <v>19</v>
      </c>
      <c r="AD4" s="7" t="s">
        <v>20</v>
      </c>
      <c r="AE4" s="7" t="s">
        <v>21</v>
      </c>
      <c r="AF4" s="7" t="s">
        <v>22</v>
      </c>
      <c r="AG4" s="7" t="s">
        <v>23</v>
      </c>
      <c r="AH4" s="7" t="s">
        <v>24</v>
      </c>
      <c r="AI4" s="7" t="s">
        <v>25</v>
      </c>
      <c r="AJ4" s="7" t="s">
        <v>26</v>
      </c>
      <c r="AK4" s="7" t="s">
        <v>27</v>
      </c>
      <c r="AL4" s="7" t="s">
        <v>28</v>
      </c>
      <c r="AM4" s="7" t="s">
        <v>29</v>
      </c>
      <c r="AN4" s="7" t="s">
        <v>30</v>
      </c>
      <c r="AO4" s="7" t="s">
        <v>31</v>
      </c>
      <c r="AP4" s="7" t="s">
        <v>32</v>
      </c>
      <c r="AQ4" s="7"/>
      <c r="AR4" s="7" t="s">
        <v>33</v>
      </c>
      <c r="AS4" s="7" t="s">
        <v>34</v>
      </c>
      <c r="AT4" s="7" t="s">
        <v>35</v>
      </c>
      <c r="AU4" s="7" t="s">
        <v>36</v>
      </c>
      <c r="AV4" s="7" t="s">
        <v>37</v>
      </c>
      <c r="AW4" s="7" t="s">
        <v>38</v>
      </c>
      <c r="AX4" s="7" t="s">
        <v>39</v>
      </c>
      <c r="AY4" s="7" t="s">
        <v>40</v>
      </c>
      <c r="AZ4" s="7" t="s">
        <v>41</v>
      </c>
      <c r="BA4" s="7" t="s">
        <v>42</v>
      </c>
      <c r="BB4" s="7" t="s">
        <v>43</v>
      </c>
      <c r="BC4" s="7" t="s">
        <v>44</v>
      </c>
    </row>
    <row r="5" spans="1:55">
      <c r="B5" s="10" t="s">
        <v>46</v>
      </c>
      <c r="H5" s="1" t="s">
        <v>47</v>
      </c>
    </row>
    <row r="6" spans="1:55" ht="4.8" customHeight="1" thickBot="1">
      <c r="B6" s="10"/>
    </row>
    <row r="7" spans="1:55" ht="22.8">
      <c r="A7" s="17" t="s">
        <v>49</v>
      </c>
      <c r="B7" s="18" t="s">
        <v>50</v>
      </c>
      <c r="C7" s="19"/>
      <c r="D7" s="20"/>
      <c r="E7" s="21"/>
      <c r="F7" s="22"/>
      <c r="G7" s="23"/>
      <c r="H7" s="24" t="s">
        <v>51</v>
      </c>
      <c r="I7" s="25">
        <f>IF(G7=1,2,IF(C7=1,-2,IF(F7=1,1,IF(D7=1,-1,0))))</f>
        <v>0</v>
      </c>
      <c r="J7" s="1" t="s">
        <v>52</v>
      </c>
      <c r="K7" s="26">
        <v>0.2</v>
      </c>
      <c r="L7" s="27">
        <v>0.7</v>
      </c>
      <c r="M7" s="27">
        <v>-0.3</v>
      </c>
      <c r="N7" s="28">
        <v>0.4</v>
      </c>
      <c r="O7" s="27">
        <v>-0.3</v>
      </c>
      <c r="P7" s="29">
        <v>-0.1</v>
      </c>
      <c r="Q7" s="27">
        <v>-0.1</v>
      </c>
      <c r="R7" s="27">
        <v>-0.1</v>
      </c>
      <c r="S7" s="27">
        <v>0</v>
      </c>
      <c r="T7" s="28">
        <v>0</v>
      </c>
      <c r="U7" s="27">
        <v>0</v>
      </c>
      <c r="V7" s="29">
        <v>-0.1</v>
      </c>
      <c r="W7" s="27">
        <v>-0.2</v>
      </c>
      <c r="X7" s="27">
        <v>0.1</v>
      </c>
      <c r="Y7" s="30">
        <v>0.1</v>
      </c>
      <c r="Z7" s="1" t="s">
        <v>52</v>
      </c>
      <c r="AA7" s="31">
        <f t="shared" ref="AA7:AA36" si="0">SUMPRODUCT($K7:$Y7,$K$79:$Y$79)</f>
        <v>0.30000000000000004</v>
      </c>
      <c r="AB7" s="32">
        <f t="shared" ref="AB7:AB36" si="1">SUMPRODUCT($K7:$Y7,$K$80:$Y$80)</f>
        <v>-0.29999999999999993</v>
      </c>
      <c r="AC7" s="32">
        <f t="shared" ref="AC7:AC36" si="2">SUMPRODUCT($K7:$Y7,$K$81:$Y$81)</f>
        <v>-1.5000000000000004</v>
      </c>
      <c r="AD7" s="32">
        <f t="shared" ref="AD7:AD36" si="3">SUMPRODUCT($K7:$Y7,$K$82:$Y$82)</f>
        <v>0.7</v>
      </c>
      <c r="AE7" s="33">
        <f t="shared" ref="AE7:AE36" si="4">SUMPRODUCT($K7:$Y7,$K$83:$Y$83)</f>
        <v>1.0999999999999999</v>
      </c>
      <c r="AF7" s="32">
        <f t="shared" ref="AF7:AF36" si="5">SUMPRODUCT($K7:$Y7,$K$84:$Y$84)</f>
        <v>0.89999999999999991</v>
      </c>
      <c r="AG7" s="32">
        <f t="shared" ref="AG7:AG36" si="6">SUMPRODUCT($K7:$Y7,$K$85:$Y$85)</f>
        <v>-1.4999999999999998</v>
      </c>
      <c r="AH7" s="34">
        <f t="shared" ref="AH7:AH36" si="7">SUMPRODUCT($K7:$Y7,$K$86:$Y$86)</f>
        <v>-0.50000000000000011</v>
      </c>
      <c r="AI7" s="32">
        <f t="shared" ref="AI7:AI36" si="8">SUMPRODUCT($K7:$Y7,$K$87:$Y$87)</f>
        <v>0.69999999999999973</v>
      </c>
      <c r="AJ7" s="32">
        <f t="shared" ref="AJ7:AJ36" si="9">SUMPRODUCT($K7:$Y7,$K$88:$Y$88)</f>
        <v>-0.30000000000000004</v>
      </c>
      <c r="AK7" s="32">
        <f t="shared" ref="AK7:AK36" si="10">SUMPRODUCT($K7:$Y7,$K$89:$Y$89)</f>
        <v>-1.0999999999999999</v>
      </c>
      <c r="AL7" s="32">
        <f t="shared" ref="AL7:AL36" si="11">SUMPRODUCT($K7:$Y7,$K$90:$Y$90)</f>
        <v>1.5</v>
      </c>
      <c r="AM7" s="33">
        <f t="shared" ref="AM7:AM36" si="12">SUMPRODUCT($K7:$Y7,$K$91:$Y$91)</f>
        <v>0.29999999999999993</v>
      </c>
      <c r="AN7" s="32">
        <f t="shared" ref="AN7:AN36" si="13">SUMPRODUCT($K7:$Y7,$K$92:$Y$92)</f>
        <v>-1.0999999999999999</v>
      </c>
      <c r="AO7" s="32">
        <f t="shared" ref="AO7:AO36" si="14">SUMPRODUCT($K7:$Y7,$K$93:$Y$93)</f>
        <v>-0.7</v>
      </c>
      <c r="AP7" s="35">
        <f t="shared" ref="AP7:AP36" si="15">SUMPRODUCT($K7:$Y7,$K$94:$Y$94)</f>
        <v>1.4999999999999998</v>
      </c>
      <c r="AQ7" s="1" t="s">
        <v>52</v>
      </c>
      <c r="AR7" s="31">
        <f t="shared" ref="AR7:AR36" si="16">SUMPRODUCT($K7:$Y7,$K$96:$Y$96)</f>
        <v>-1.95</v>
      </c>
      <c r="AS7" s="32">
        <f t="shared" ref="AS7:AS36" si="17">SUMPRODUCT($K7:$Y7,$K$97:$Y$97)</f>
        <v>-0.75</v>
      </c>
      <c r="AT7" s="32">
        <f t="shared" ref="AT7:AT36" si="18">SUMPRODUCT($K7:$Y7,$K$98:$Y$98)</f>
        <v>-0.75</v>
      </c>
      <c r="AU7" s="32">
        <f t="shared" ref="AU7:AU36" si="19">SUMPRODUCT($K7:$Y7,$K$99:$Y$99)</f>
        <v>1.65</v>
      </c>
      <c r="AV7" s="33">
        <f t="shared" ref="AV7:AV36" si="20">SUMPRODUCT($K7:$Y7,$K$100:$Y$100)</f>
        <v>0.62500000000000022</v>
      </c>
      <c r="AW7" s="32">
        <f t="shared" ref="AW7:AW36" si="21">SUMPRODUCT($K7:$Y7,$K$101:$Y$101)</f>
        <v>2.2250000000000001</v>
      </c>
      <c r="AX7" s="32">
        <f t="shared" ref="AX7:AX36" si="22">SUMPRODUCT($K7:$Y7,$K$102:$Y$102)</f>
        <v>-1.175</v>
      </c>
      <c r="AY7" s="34">
        <f t="shared" ref="AY7:AY36" si="23">SUMPRODUCT($K7:$Y7,$K$103:$Y$103)</f>
        <v>-0.77500000000000036</v>
      </c>
      <c r="AZ7" s="32">
        <f t="shared" ref="AZ7:AZ36" si="24">SUMPRODUCT($K7:$Y7,$K$104:$Y$104)</f>
        <v>-0.57499999999999996</v>
      </c>
      <c r="BA7" s="32">
        <f t="shared" ref="BA7:BA36" si="25">SUMPRODUCT($K7:$Y7,$K$105:$Y$105)</f>
        <v>0.42499999999999982</v>
      </c>
      <c r="BB7" s="32">
        <f t="shared" ref="BB7:BB36" si="26">SUMPRODUCT($K7:$Y7,$K$106:$Y$106)</f>
        <v>2.5000000000000078E-2</v>
      </c>
      <c r="BC7" s="35">
        <f t="shared" ref="BC7:BC36" si="27">SUMPRODUCT($K7:$Y7,$K$107:$Y$107)</f>
        <v>1.0249999999999999</v>
      </c>
    </row>
    <row r="8" spans="1:55" ht="22.8">
      <c r="A8" s="17" t="s">
        <v>53</v>
      </c>
      <c r="B8" s="18" t="s">
        <v>54</v>
      </c>
      <c r="C8" s="19"/>
      <c r="D8" s="20"/>
      <c r="E8" s="21"/>
      <c r="F8" s="22"/>
      <c r="G8" s="23"/>
      <c r="H8" s="24" t="s">
        <v>55</v>
      </c>
      <c r="I8" s="25">
        <f t="shared" ref="I8:I36" si="28">IF(G8=1,2,IF(C8=1,-2,IF(F8=1,1,IF(D8=1,-1,0))))</f>
        <v>0</v>
      </c>
      <c r="J8" s="1" t="s">
        <v>52</v>
      </c>
      <c r="K8" s="36">
        <v>0</v>
      </c>
      <c r="L8" s="37">
        <v>0.5</v>
      </c>
      <c r="M8" s="37">
        <v>0.1</v>
      </c>
      <c r="N8" s="38">
        <v>-0.2</v>
      </c>
      <c r="O8" s="37">
        <v>0</v>
      </c>
      <c r="P8" s="39">
        <v>-0.1</v>
      </c>
      <c r="Q8" s="40">
        <v>0</v>
      </c>
      <c r="R8" s="37">
        <v>0.3</v>
      </c>
      <c r="S8" s="37">
        <v>0.2</v>
      </c>
      <c r="T8" s="38">
        <v>0.1</v>
      </c>
      <c r="U8" s="37">
        <v>0.1</v>
      </c>
      <c r="V8" s="39">
        <v>-0.3</v>
      </c>
      <c r="W8" s="37">
        <v>-0.3</v>
      </c>
      <c r="X8" s="37">
        <v>0</v>
      </c>
      <c r="Y8" s="41">
        <v>0.5</v>
      </c>
      <c r="Z8" s="1" t="s">
        <v>52</v>
      </c>
      <c r="AA8" s="42">
        <f t="shared" si="0"/>
        <v>0.89999999999999969</v>
      </c>
      <c r="AB8" s="43">
        <f t="shared" si="1"/>
        <v>-0.50000000000000011</v>
      </c>
      <c r="AC8" s="43">
        <f t="shared" si="2"/>
        <v>9.9999999999999978E-2</v>
      </c>
      <c r="AD8" s="43">
        <f t="shared" si="3"/>
        <v>1.4999999999999998</v>
      </c>
      <c r="AE8" s="44">
        <f t="shared" si="4"/>
        <v>-0.5</v>
      </c>
      <c r="AF8" s="43">
        <f t="shared" si="5"/>
        <v>-0.7</v>
      </c>
      <c r="AG8" s="43">
        <f t="shared" si="6"/>
        <v>0.3</v>
      </c>
      <c r="AH8" s="45">
        <f t="shared" si="7"/>
        <v>-1.0999999999999999</v>
      </c>
      <c r="AI8" s="43">
        <f t="shared" si="8"/>
        <v>0.90000000000000013</v>
      </c>
      <c r="AJ8" s="43">
        <f t="shared" si="9"/>
        <v>-0.90000000000000013</v>
      </c>
      <c r="AK8" s="43">
        <f t="shared" si="10"/>
        <v>-1.9000000000000001</v>
      </c>
      <c r="AL8" s="43">
        <f t="shared" si="11"/>
        <v>1.5</v>
      </c>
      <c r="AM8" s="44">
        <f t="shared" si="12"/>
        <v>1.1000000000000001</v>
      </c>
      <c r="AN8" s="43">
        <f t="shared" si="13"/>
        <v>-0.29999999999999993</v>
      </c>
      <c r="AO8" s="43">
        <f t="shared" si="14"/>
        <v>-0.10000000000000009</v>
      </c>
      <c r="AP8" s="46">
        <f t="shared" si="15"/>
        <v>-0.29999999999999993</v>
      </c>
      <c r="AQ8" s="1" t="s">
        <v>52</v>
      </c>
      <c r="AR8" s="42">
        <f t="shared" si="16"/>
        <v>-1.25</v>
      </c>
      <c r="AS8" s="43">
        <f t="shared" si="17"/>
        <v>1.5499999999999998</v>
      </c>
      <c r="AT8" s="43">
        <f t="shared" si="18"/>
        <v>0.54999999999999993</v>
      </c>
      <c r="AU8" s="43">
        <f t="shared" si="19"/>
        <v>-0.24999999999999989</v>
      </c>
      <c r="AV8" s="44">
        <f t="shared" si="20"/>
        <v>-1.175</v>
      </c>
      <c r="AW8" s="43">
        <f t="shared" si="21"/>
        <v>-0.1750000000000001</v>
      </c>
      <c r="AX8" s="43">
        <f t="shared" si="22"/>
        <v>2.5000000000000133E-2</v>
      </c>
      <c r="AY8" s="45">
        <f t="shared" si="23"/>
        <v>1.0250000000000001</v>
      </c>
      <c r="AZ8" s="43">
        <f t="shared" si="24"/>
        <v>-0.27499999999999991</v>
      </c>
      <c r="BA8" s="43">
        <f t="shared" si="25"/>
        <v>-0.47500000000000014</v>
      </c>
      <c r="BB8" s="43">
        <f t="shared" si="26"/>
        <v>-0.875</v>
      </c>
      <c r="BC8" s="46">
        <f t="shared" si="27"/>
        <v>1.3250000000000002</v>
      </c>
    </row>
    <row r="9" spans="1:55">
      <c r="A9" s="17" t="s">
        <v>56</v>
      </c>
      <c r="B9" s="18" t="s">
        <v>57</v>
      </c>
      <c r="C9" s="19"/>
      <c r="D9" s="20"/>
      <c r="E9" s="21"/>
      <c r="F9" s="22"/>
      <c r="G9" s="23"/>
      <c r="H9" s="24" t="s">
        <v>58</v>
      </c>
      <c r="I9" s="25">
        <f t="shared" si="28"/>
        <v>0</v>
      </c>
      <c r="J9" s="1" t="s">
        <v>52</v>
      </c>
      <c r="K9" s="36">
        <v>0.1</v>
      </c>
      <c r="L9" s="37">
        <v>0.4</v>
      </c>
      <c r="M9" s="37">
        <v>0</v>
      </c>
      <c r="N9" s="38">
        <v>0</v>
      </c>
      <c r="O9" s="37">
        <v>-0.1</v>
      </c>
      <c r="P9" s="39">
        <v>0.7</v>
      </c>
      <c r="Q9" s="40">
        <v>0.2</v>
      </c>
      <c r="R9" s="37">
        <v>-0.3</v>
      </c>
      <c r="S9" s="37">
        <v>0.1</v>
      </c>
      <c r="T9" s="38">
        <v>0</v>
      </c>
      <c r="U9" s="37">
        <v>-0.1</v>
      </c>
      <c r="V9" s="39">
        <v>0.1</v>
      </c>
      <c r="W9" s="37">
        <v>0.2</v>
      </c>
      <c r="X9" s="37">
        <v>0</v>
      </c>
      <c r="Y9" s="41">
        <v>-0.3</v>
      </c>
      <c r="Z9" s="1" t="s">
        <v>52</v>
      </c>
      <c r="AA9" s="42">
        <f t="shared" si="0"/>
        <v>1</v>
      </c>
      <c r="AB9" s="43">
        <f t="shared" si="1"/>
        <v>0.39999999999999991</v>
      </c>
      <c r="AC9" s="43">
        <f t="shared" si="2"/>
        <v>-1</v>
      </c>
      <c r="AD9" s="43">
        <f t="shared" si="3"/>
        <v>-0.39999999999999991</v>
      </c>
      <c r="AE9" s="44">
        <f t="shared" si="4"/>
        <v>0.8</v>
      </c>
      <c r="AF9" s="43">
        <f t="shared" si="5"/>
        <v>-1</v>
      </c>
      <c r="AG9" s="43">
        <f t="shared" si="6"/>
        <v>0</v>
      </c>
      <c r="AH9" s="45">
        <f t="shared" si="7"/>
        <v>1.8</v>
      </c>
      <c r="AI9" s="43">
        <f t="shared" si="8"/>
        <v>1.2000000000000002</v>
      </c>
      <c r="AJ9" s="43">
        <f t="shared" si="9"/>
        <v>1</v>
      </c>
      <c r="AK9" s="43">
        <f t="shared" si="10"/>
        <v>-0.39999999999999974</v>
      </c>
      <c r="AL9" s="43">
        <f t="shared" si="11"/>
        <v>-1</v>
      </c>
      <c r="AM9" s="44">
        <f t="shared" si="12"/>
        <v>-0.99999999999999978</v>
      </c>
      <c r="AN9" s="43">
        <f t="shared" si="13"/>
        <v>-1.6</v>
      </c>
      <c r="AO9" s="43">
        <f t="shared" si="14"/>
        <v>-0.6</v>
      </c>
      <c r="AP9" s="46">
        <f t="shared" si="15"/>
        <v>0.8</v>
      </c>
      <c r="AQ9" s="1" t="s">
        <v>52</v>
      </c>
      <c r="AR9" s="42">
        <f t="shared" si="16"/>
        <v>9.9999999999999867E-2</v>
      </c>
      <c r="AS9" s="43">
        <f t="shared" si="17"/>
        <v>-0.7</v>
      </c>
      <c r="AT9" s="43">
        <f t="shared" si="18"/>
        <v>-1.0999999999999999</v>
      </c>
      <c r="AU9" s="43">
        <f t="shared" si="19"/>
        <v>1.7</v>
      </c>
      <c r="AV9" s="44">
        <f t="shared" si="20"/>
        <v>0.30000000000000004</v>
      </c>
      <c r="AW9" s="43">
        <f t="shared" si="21"/>
        <v>-0.30000000000000004</v>
      </c>
      <c r="AX9" s="43">
        <f t="shared" si="22"/>
        <v>-0.90000000000000013</v>
      </c>
      <c r="AY9" s="45">
        <f t="shared" si="23"/>
        <v>0.90000000000000013</v>
      </c>
      <c r="AZ9" s="43">
        <f t="shared" si="24"/>
        <v>2.0999999999999996</v>
      </c>
      <c r="BA9" s="43">
        <f t="shared" si="25"/>
        <v>2.0999999999999996</v>
      </c>
      <c r="BB9" s="43">
        <f t="shared" si="26"/>
        <v>-2.6999999999999993</v>
      </c>
      <c r="BC9" s="46">
        <f t="shared" si="27"/>
        <v>-1.4999999999999996</v>
      </c>
    </row>
    <row r="10" spans="1:55">
      <c r="A10" s="17" t="s">
        <v>59</v>
      </c>
      <c r="B10" s="18" t="s">
        <v>60</v>
      </c>
      <c r="C10" s="19"/>
      <c r="D10" s="20"/>
      <c r="E10" s="21"/>
      <c r="F10" s="22"/>
      <c r="G10" s="23"/>
      <c r="H10" s="24" t="s">
        <v>61</v>
      </c>
      <c r="I10" s="25">
        <f t="shared" si="28"/>
        <v>0</v>
      </c>
      <c r="J10" s="1" t="s">
        <v>52</v>
      </c>
      <c r="K10" s="36">
        <v>0.2</v>
      </c>
      <c r="L10" s="37">
        <v>-0.1</v>
      </c>
      <c r="M10" s="37">
        <v>0.1</v>
      </c>
      <c r="N10" s="38">
        <v>-0.6</v>
      </c>
      <c r="O10" s="37">
        <v>0.2</v>
      </c>
      <c r="P10" s="39">
        <v>0.2</v>
      </c>
      <c r="Q10" s="40">
        <v>0.4</v>
      </c>
      <c r="R10" s="37">
        <v>0.5</v>
      </c>
      <c r="S10" s="37">
        <v>-0.1</v>
      </c>
      <c r="T10" s="38">
        <v>0</v>
      </c>
      <c r="U10" s="37">
        <v>0</v>
      </c>
      <c r="V10" s="39">
        <v>0</v>
      </c>
      <c r="W10" s="37">
        <v>0.1</v>
      </c>
      <c r="X10" s="37">
        <v>0</v>
      </c>
      <c r="Y10" s="41">
        <v>-0.1</v>
      </c>
      <c r="Z10" s="1" t="s">
        <v>52</v>
      </c>
      <c r="AA10" s="42">
        <f t="shared" si="0"/>
        <v>0.80000000000000016</v>
      </c>
      <c r="AB10" s="43">
        <f t="shared" si="1"/>
        <v>0.80000000000000016</v>
      </c>
      <c r="AC10" s="43">
        <f t="shared" si="2"/>
        <v>1</v>
      </c>
      <c r="AD10" s="43">
        <f t="shared" si="3"/>
        <v>0.6</v>
      </c>
      <c r="AE10" s="44">
        <f t="shared" si="4"/>
        <v>-0.60000000000000009</v>
      </c>
      <c r="AF10" s="43">
        <f t="shared" si="5"/>
        <v>-0.99999999999999978</v>
      </c>
      <c r="AG10" s="43">
        <f t="shared" si="6"/>
        <v>0.79999999999999993</v>
      </c>
      <c r="AH10" s="45">
        <f t="shared" si="7"/>
        <v>0.79999999999999993</v>
      </c>
      <c r="AI10" s="43">
        <f t="shared" si="8"/>
        <v>-0.4</v>
      </c>
      <c r="AJ10" s="43">
        <f t="shared" si="9"/>
        <v>2.7755575615628914E-17</v>
      </c>
      <c r="AK10" s="43">
        <f t="shared" si="10"/>
        <v>-1.4</v>
      </c>
      <c r="AL10" s="43">
        <f t="shared" si="11"/>
        <v>-2.2000000000000002</v>
      </c>
      <c r="AM10" s="44">
        <f t="shared" si="12"/>
        <v>1</v>
      </c>
      <c r="AN10" s="43">
        <f t="shared" si="13"/>
        <v>1</v>
      </c>
      <c r="AO10" s="43">
        <f t="shared" si="14"/>
        <v>-0.4</v>
      </c>
      <c r="AP10" s="46">
        <f t="shared" si="15"/>
        <v>-0.79999999999999993</v>
      </c>
      <c r="AQ10" s="1" t="s">
        <v>52</v>
      </c>
      <c r="AR10" s="42">
        <f t="shared" si="16"/>
        <v>-0.84999999999999987</v>
      </c>
      <c r="AS10" s="43">
        <f t="shared" si="17"/>
        <v>2.35</v>
      </c>
      <c r="AT10" s="43">
        <f t="shared" si="18"/>
        <v>0.95</v>
      </c>
      <c r="AU10" s="43">
        <f t="shared" si="19"/>
        <v>-1.85</v>
      </c>
      <c r="AV10" s="44">
        <f t="shared" si="20"/>
        <v>-0.37499999999999956</v>
      </c>
      <c r="AW10" s="43">
        <f t="shared" si="21"/>
        <v>-3.375</v>
      </c>
      <c r="AX10" s="43">
        <f t="shared" si="22"/>
        <v>0.82499999999999973</v>
      </c>
      <c r="AY10" s="45">
        <f t="shared" si="23"/>
        <v>2.625</v>
      </c>
      <c r="AZ10" s="43">
        <f t="shared" si="24"/>
        <v>0.52500000000000013</v>
      </c>
      <c r="BA10" s="43">
        <f t="shared" si="25"/>
        <v>0.52500000000000013</v>
      </c>
      <c r="BB10" s="43">
        <f t="shared" si="26"/>
        <v>-7.5000000000000011E-2</v>
      </c>
      <c r="BC10" s="46">
        <f t="shared" si="27"/>
        <v>-1.2750000000000001</v>
      </c>
    </row>
    <row r="11" spans="1:55">
      <c r="A11" s="17" t="s">
        <v>62</v>
      </c>
      <c r="B11" s="18" t="s">
        <v>63</v>
      </c>
      <c r="C11" s="19"/>
      <c r="D11" s="20"/>
      <c r="E11" s="21"/>
      <c r="F11" s="22"/>
      <c r="G11" s="23"/>
      <c r="H11" s="24" t="s">
        <v>64</v>
      </c>
      <c r="I11" s="25">
        <f>IF(G11=1,2,IF(C11=1,-2,IF(F11=1,1,IF(D11=1,-1,0))))</f>
        <v>0</v>
      </c>
      <c r="J11" s="1" t="s">
        <v>52</v>
      </c>
      <c r="K11" s="47">
        <v>0</v>
      </c>
      <c r="L11" s="48">
        <v>0.1</v>
      </c>
      <c r="M11" s="48">
        <v>-0.1</v>
      </c>
      <c r="N11" s="49">
        <v>0.1</v>
      </c>
      <c r="O11" s="48">
        <v>-0.9</v>
      </c>
      <c r="P11" s="50">
        <v>-0.1</v>
      </c>
      <c r="Q11" s="48">
        <v>-0.2</v>
      </c>
      <c r="R11" s="48">
        <v>0</v>
      </c>
      <c r="S11" s="48">
        <v>-0.1</v>
      </c>
      <c r="T11" s="49">
        <v>0.1</v>
      </c>
      <c r="U11" s="48">
        <v>0</v>
      </c>
      <c r="V11" s="50">
        <v>0</v>
      </c>
      <c r="W11" s="48">
        <v>-0.1</v>
      </c>
      <c r="X11" s="48">
        <v>0</v>
      </c>
      <c r="Y11" s="51">
        <v>0.1</v>
      </c>
      <c r="Z11" s="1" t="s">
        <v>52</v>
      </c>
      <c r="AA11" s="42">
        <f t="shared" si="0"/>
        <v>-1.1000000000000001</v>
      </c>
      <c r="AB11" s="43">
        <f t="shared" si="1"/>
        <v>-1.3000000000000003</v>
      </c>
      <c r="AC11" s="43">
        <f t="shared" si="2"/>
        <v>0.49999999999999989</v>
      </c>
      <c r="AD11" s="43">
        <f t="shared" si="3"/>
        <v>0.70000000000000018</v>
      </c>
      <c r="AE11" s="44">
        <f t="shared" si="4"/>
        <v>0.90000000000000024</v>
      </c>
      <c r="AF11" s="43">
        <f t="shared" si="5"/>
        <v>1.1000000000000003</v>
      </c>
      <c r="AG11" s="43">
        <f t="shared" si="6"/>
        <v>-1.0999999999999999</v>
      </c>
      <c r="AH11" s="45">
        <f t="shared" si="7"/>
        <v>-1.3000000000000003</v>
      </c>
      <c r="AI11" s="43">
        <f t="shared" si="8"/>
        <v>0.90000000000000013</v>
      </c>
      <c r="AJ11" s="43">
        <f t="shared" si="9"/>
        <v>0.70000000000000018</v>
      </c>
      <c r="AK11" s="43">
        <f t="shared" si="10"/>
        <v>-1.0999999999999999</v>
      </c>
      <c r="AL11" s="43">
        <f t="shared" si="11"/>
        <v>-0.10000000000000003</v>
      </c>
      <c r="AM11" s="44">
        <f t="shared" si="12"/>
        <v>-0.7</v>
      </c>
      <c r="AN11" s="43">
        <f t="shared" si="13"/>
        <v>-0.5</v>
      </c>
      <c r="AO11" s="43">
        <f t="shared" si="14"/>
        <v>0.90000000000000024</v>
      </c>
      <c r="AP11" s="46">
        <f t="shared" si="15"/>
        <v>1.5000000000000002</v>
      </c>
      <c r="AQ11" s="1" t="s">
        <v>52</v>
      </c>
      <c r="AR11" s="42">
        <f t="shared" si="16"/>
        <v>-2.95</v>
      </c>
      <c r="AS11" s="43">
        <f t="shared" si="17"/>
        <v>-2.75</v>
      </c>
      <c r="AT11" s="43">
        <f t="shared" si="18"/>
        <v>2.4500000000000002</v>
      </c>
      <c r="AU11" s="43">
        <f t="shared" si="19"/>
        <v>2.6500000000000004</v>
      </c>
      <c r="AV11" s="44">
        <f t="shared" si="20"/>
        <v>-0.32500000000000007</v>
      </c>
      <c r="AW11" s="43">
        <f t="shared" si="21"/>
        <v>1.0750000000000002</v>
      </c>
      <c r="AX11" s="43">
        <f t="shared" si="22"/>
        <v>0.27500000000000002</v>
      </c>
      <c r="AY11" s="45">
        <f t="shared" si="23"/>
        <v>-0.72500000000000009</v>
      </c>
      <c r="AZ11" s="43">
        <f t="shared" si="24"/>
        <v>-0.62500000000000011</v>
      </c>
      <c r="BA11" s="43">
        <f t="shared" si="25"/>
        <v>0.17500000000000002</v>
      </c>
      <c r="BB11" s="43">
        <f t="shared" si="26"/>
        <v>0.57500000000000007</v>
      </c>
      <c r="BC11" s="46">
        <f t="shared" si="27"/>
        <v>0.17500000000000004</v>
      </c>
    </row>
    <row r="12" spans="1:55">
      <c r="A12" s="17" t="s">
        <v>65</v>
      </c>
      <c r="B12" s="18" t="s">
        <v>66</v>
      </c>
      <c r="C12" s="19"/>
      <c r="D12" s="20"/>
      <c r="E12" s="21"/>
      <c r="F12" s="22"/>
      <c r="G12" s="23"/>
      <c r="H12" s="24" t="s">
        <v>67</v>
      </c>
      <c r="I12" s="25">
        <f>IF(G12=1,2,IF(C12=1,-2,IF(F12=1,1,IF(D12=1,-1,0))))</f>
        <v>0</v>
      </c>
      <c r="J12" s="1" t="s">
        <v>52</v>
      </c>
      <c r="K12" s="47">
        <v>0</v>
      </c>
      <c r="L12" s="48">
        <v>0.9</v>
      </c>
      <c r="M12" s="48">
        <v>0.1</v>
      </c>
      <c r="N12" s="49">
        <v>-0.4</v>
      </c>
      <c r="O12" s="48">
        <v>-0.1</v>
      </c>
      <c r="P12" s="50">
        <v>-0.1</v>
      </c>
      <c r="Q12" s="48">
        <v>0</v>
      </c>
      <c r="R12" s="48">
        <v>-0.1</v>
      </c>
      <c r="S12" s="48">
        <v>0</v>
      </c>
      <c r="T12" s="49">
        <v>0</v>
      </c>
      <c r="U12" s="48">
        <v>0</v>
      </c>
      <c r="V12" s="50">
        <v>0</v>
      </c>
      <c r="W12" s="48">
        <v>-0.1</v>
      </c>
      <c r="X12" s="48">
        <v>0</v>
      </c>
      <c r="Y12" s="51">
        <v>0</v>
      </c>
      <c r="Z12" s="1" t="s">
        <v>52</v>
      </c>
      <c r="AA12" s="42">
        <f t="shared" si="0"/>
        <v>0.20000000000000004</v>
      </c>
      <c r="AB12" s="43">
        <f t="shared" si="1"/>
        <v>-1.6</v>
      </c>
      <c r="AC12" s="43">
        <f t="shared" si="2"/>
        <v>-0.20000000000000004</v>
      </c>
      <c r="AD12" s="43">
        <f t="shared" si="3"/>
        <v>1.2000000000000002</v>
      </c>
      <c r="AE12" s="44">
        <f t="shared" si="4"/>
        <v>0.79999999999999993</v>
      </c>
      <c r="AF12" s="43">
        <f t="shared" si="5"/>
        <v>-0.99999999999999967</v>
      </c>
      <c r="AG12" s="43">
        <f t="shared" si="6"/>
        <v>-0.4</v>
      </c>
      <c r="AH12" s="45">
        <f t="shared" si="7"/>
        <v>1</v>
      </c>
      <c r="AI12" s="43">
        <f t="shared" si="8"/>
        <v>1.6</v>
      </c>
      <c r="AJ12" s="43">
        <f t="shared" si="9"/>
        <v>-0.6</v>
      </c>
      <c r="AK12" s="43">
        <f t="shared" si="10"/>
        <v>-1.2000000000000002</v>
      </c>
      <c r="AL12" s="43">
        <f t="shared" si="11"/>
        <v>0.6</v>
      </c>
      <c r="AM12" s="44">
        <f t="shared" si="12"/>
        <v>1.4</v>
      </c>
      <c r="AN12" s="43">
        <f t="shared" si="13"/>
        <v>-0.79999999999999993</v>
      </c>
      <c r="AO12" s="43">
        <f t="shared" si="14"/>
        <v>-1.4000000000000004</v>
      </c>
      <c r="AP12" s="46">
        <f t="shared" si="15"/>
        <v>0.4</v>
      </c>
      <c r="AQ12" s="1" t="s">
        <v>52</v>
      </c>
      <c r="AR12" s="42">
        <f t="shared" si="16"/>
        <v>-0.75</v>
      </c>
      <c r="AS12" s="43">
        <f t="shared" si="17"/>
        <v>0.44999999999999996</v>
      </c>
      <c r="AT12" s="43">
        <f t="shared" si="18"/>
        <v>-0.75</v>
      </c>
      <c r="AU12" s="43">
        <f t="shared" si="19"/>
        <v>1.6500000000000001</v>
      </c>
      <c r="AV12" s="44">
        <f t="shared" si="20"/>
        <v>-2.1750000000000003</v>
      </c>
      <c r="AW12" s="43">
        <f t="shared" si="21"/>
        <v>-0.37500000000000022</v>
      </c>
      <c r="AX12" s="43">
        <f t="shared" si="22"/>
        <v>0.22500000000000009</v>
      </c>
      <c r="AY12" s="45">
        <f t="shared" si="23"/>
        <v>2.0250000000000004</v>
      </c>
      <c r="AZ12" s="43">
        <f t="shared" si="24"/>
        <v>-1.2750000000000001</v>
      </c>
      <c r="BA12" s="43">
        <f t="shared" si="25"/>
        <v>0.52499999999999991</v>
      </c>
      <c r="BB12" s="43">
        <f t="shared" si="26"/>
        <v>-0.67500000000000004</v>
      </c>
      <c r="BC12" s="46">
        <f t="shared" si="27"/>
        <v>1.125</v>
      </c>
    </row>
    <row r="13" spans="1:55" ht="22.8">
      <c r="A13" s="17" t="s">
        <v>68</v>
      </c>
      <c r="B13" s="18" t="s">
        <v>169</v>
      </c>
      <c r="C13" s="19"/>
      <c r="D13" s="20"/>
      <c r="E13" s="21"/>
      <c r="F13" s="22"/>
      <c r="G13" s="23"/>
      <c r="H13" s="24" t="s">
        <v>185</v>
      </c>
      <c r="I13" s="25">
        <f t="shared" si="28"/>
        <v>0</v>
      </c>
      <c r="J13" s="1" t="s">
        <v>52</v>
      </c>
      <c r="K13" s="47">
        <v>0.3</v>
      </c>
      <c r="L13" s="48">
        <v>-0.1</v>
      </c>
      <c r="M13" s="48">
        <v>0.3</v>
      </c>
      <c r="N13" s="49">
        <v>-0.1</v>
      </c>
      <c r="O13" s="48">
        <v>0.3</v>
      </c>
      <c r="P13" s="50">
        <v>-0.6</v>
      </c>
      <c r="Q13" s="48">
        <v>0</v>
      </c>
      <c r="R13" s="48">
        <v>0.3</v>
      </c>
      <c r="S13" s="48">
        <v>0.4</v>
      </c>
      <c r="T13" s="49">
        <v>0</v>
      </c>
      <c r="U13" s="48">
        <v>0</v>
      </c>
      <c r="V13" s="50">
        <v>-0.2</v>
      </c>
      <c r="W13" s="48">
        <v>-0.1</v>
      </c>
      <c r="X13" s="48">
        <v>0</v>
      </c>
      <c r="Y13" s="51">
        <v>0.2</v>
      </c>
      <c r="Z13" s="1" t="s">
        <v>52</v>
      </c>
      <c r="AA13" s="42">
        <f t="shared" si="0"/>
        <v>0.70000000000000018</v>
      </c>
      <c r="AB13" s="43">
        <f t="shared" si="1"/>
        <v>0.5</v>
      </c>
      <c r="AC13" s="43">
        <f t="shared" si="2"/>
        <v>0.90000000000000036</v>
      </c>
      <c r="AD13" s="43">
        <f t="shared" si="3"/>
        <v>0.70000000000000018</v>
      </c>
      <c r="AE13" s="44">
        <f t="shared" si="4"/>
        <v>-0.10000000000000006</v>
      </c>
      <c r="AF13" s="43">
        <f t="shared" si="5"/>
        <v>-0.3</v>
      </c>
      <c r="AG13" s="43">
        <f t="shared" si="6"/>
        <v>-0.3000000000000001</v>
      </c>
      <c r="AH13" s="45">
        <f t="shared" si="7"/>
        <v>-2.1</v>
      </c>
      <c r="AI13" s="43">
        <f t="shared" si="8"/>
        <v>-9.9999999999999922E-2</v>
      </c>
      <c r="AJ13" s="43">
        <f t="shared" si="9"/>
        <v>-0.7</v>
      </c>
      <c r="AK13" s="43">
        <f t="shared" si="10"/>
        <v>0.49999999999999983</v>
      </c>
      <c r="AL13" s="43">
        <f t="shared" si="11"/>
        <v>0.70000000000000018</v>
      </c>
      <c r="AM13" s="44">
        <f t="shared" si="12"/>
        <v>1.5</v>
      </c>
      <c r="AN13" s="43">
        <f t="shared" si="13"/>
        <v>0.90000000000000013</v>
      </c>
      <c r="AO13" s="43">
        <f t="shared" si="14"/>
        <v>-0.69999999999999973</v>
      </c>
      <c r="AP13" s="46">
        <f t="shared" si="15"/>
        <v>-2.0999999999999996</v>
      </c>
      <c r="AQ13" s="1" t="s">
        <v>52</v>
      </c>
      <c r="AR13" s="42">
        <f t="shared" si="16"/>
        <v>0.25</v>
      </c>
      <c r="AS13" s="43">
        <f t="shared" si="17"/>
        <v>2.4499999999999997</v>
      </c>
      <c r="AT13" s="43">
        <f t="shared" si="18"/>
        <v>0.25</v>
      </c>
      <c r="AU13" s="43">
        <f t="shared" si="19"/>
        <v>-1.1499999999999999</v>
      </c>
      <c r="AV13" s="44">
        <f t="shared" si="20"/>
        <v>-0.125</v>
      </c>
      <c r="AW13" s="43">
        <f t="shared" si="21"/>
        <v>-0.92500000000000004</v>
      </c>
      <c r="AX13" s="43">
        <f t="shared" si="22"/>
        <v>0.47500000000000009</v>
      </c>
      <c r="AY13" s="45">
        <f t="shared" si="23"/>
        <v>-0.32499999999999996</v>
      </c>
      <c r="AZ13" s="43">
        <f t="shared" si="24"/>
        <v>-0.4249999999999996</v>
      </c>
      <c r="BA13" s="43">
        <f t="shared" si="25"/>
        <v>-3.625</v>
      </c>
      <c r="BB13" s="43">
        <f t="shared" si="26"/>
        <v>0.77499999999999969</v>
      </c>
      <c r="BC13" s="46">
        <f t="shared" si="27"/>
        <v>2.375</v>
      </c>
    </row>
    <row r="14" spans="1:55">
      <c r="A14" s="17" t="s">
        <v>69</v>
      </c>
      <c r="B14" s="18" t="s">
        <v>70</v>
      </c>
      <c r="C14" s="19"/>
      <c r="D14" s="20"/>
      <c r="E14" s="21"/>
      <c r="F14" s="22"/>
      <c r="G14" s="23"/>
      <c r="H14" s="24" t="s">
        <v>71</v>
      </c>
      <c r="I14" s="25">
        <f>IF(G14=1,2,IF(C14=1,-2,IF(F14=1,1,IF(D14=1,-1,0))))</f>
        <v>0</v>
      </c>
      <c r="J14" s="1" t="s">
        <v>52</v>
      </c>
      <c r="K14" s="36">
        <v>0</v>
      </c>
      <c r="L14" s="37">
        <v>-0.5</v>
      </c>
      <c r="M14" s="37">
        <v>-0.8</v>
      </c>
      <c r="N14" s="38">
        <v>0.1</v>
      </c>
      <c r="O14" s="37">
        <v>-0.1</v>
      </c>
      <c r="P14" s="39">
        <v>0</v>
      </c>
      <c r="Q14" s="40">
        <v>0</v>
      </c>
      <c r="R14" s="37">
        <v>0</v>
      </c>
      <c r="S14" s="37">
        <v>0</v>
      </c>
      <c r="T14" s="38">
        <v>0</v>
      </c>
      <c r="U14" s="37">
        <v>0</v>
      </c>
      <c r="V14" s="39">
        <v>0</v>
      </c>
      <c r="W14" s="37">
        <v>0</v>
      </c>
      <c r="X14" s="37">
        <v>0</v>
      </c>
      <c r="Y14" s="41">
        <v>0</v>
      </c>
      <c r="Z14" s="1" t="s">
        <v>52</v>
      </c>
      <c r="AA14" s="42">
        <f t="shared" si="0"/>
        <v>-1.3</v>
      </c>
      <c r="AB14" s="43">
        <f t="shared" si="1"/>
        <v>1.3</v>
      </c>
      <c r="AC14" s="43">
        <f t="shared" si="2"/>
        <v>-0.30000000000000004</v>
      </c>
      <c r="AD14" s="43">
        <f t="shared" si="3"/>
        <v>0.30000000000000004</v>
      </c>
      <c r="AE14" s="44">
        <f t="shared" si="4"/>
        <v>-1.0999999999999999</v>
      </c>
      <c r="AF14" s="43">
        <f t="shared" si="5"/>
        <v>1.5000000000000002</v>
      </c>
      <c r="AG14" s="43">
        <f t="shared" si="6"/>
        <v>-0.5</v>
      </c>
      <c r="AH14" s="45">
        <f t="shared" si="7"/>
        <v>0.10000000000000003</v>
      </c>
      <c r="AI14" s="43">
        <f t="shared" si="8"/>
        <v>-1.3</v>
      </c>
      <c r="AJ14" s="43">
        <f t="shared" si="9"/>
        <v>1.3</v>
      </c>
      <c r="AK14" s="43">
        <f t="shared" si="10"/>
        <v>-0.30000000000000004</v>
      </c>
      <c r="AL14" s="43">
        <f t="shared" si="11"/>
        <v>0.30000000000000004</v>
      </c>
      <c r="AM14" s="44">
        <f t="shared" si="12"/>
        <v>-1.5000000000000002</v>
      </c>
      <c r="AN14" s="43">
        <f t="shared" si="13"/>
        <v>1.0999999999999999</v>
      </c>
      <c r="AO14" s="43">
        <f t="shared" si="14"/>
        <v>-0.10000000000000003</v>
      </c>
      <c r="AP14" s="46">
        <f t="shared" si="15"/>
        <v>0.5</v>
      </c>
      <c r="AQ14" s="1" t="s">
        <v>52</v>
      </c>
      <c r="AR14" s="42">
        <f t="shared" si="16"/>
        <v>-1.0000000000000002</v>
      </c>
      <c r="AS14" s="43">
        <f t="shared" si="17"/>
        <v>-2</v>
      </c>
      <c r="AT14" s="43">
        <f t="shared" si="18"/>
        <v>-0.40000000000000013</v>
      </c>
      <c r="AU14" s="43">
        <f t="shared" si="19"/>
        <v>-1.4000000000000001</v>
      </c>
      <c r="AV14" s="44">
        <f t="shared" si="20"/>
        <v>1.4000000000000001</v>
      </c>
      <c r="AW14" s="43">
        <f t="shared" si="21"/>
        <v>0.40000000000000013</v>
      </c>
      <c r="AX14" s="43">
        <f t="shared" si="22"/>
        <v>0.8</v>
      </c>
      <c r="AY14" s="45">
        <f t="shared" si="23"/>
        <v>-0.19999999999999996</v>
      </c>
      <c r="AZ14" s="43">
        <f t="shared" si="24"/>
        <v>1.1000000000000001</v>
      </c>
      <c r="BA14" s="43">
        <f t="shared" si="25"/>
        <v>0.10000000000000009</v>
      </c>
      <c r="BB14" s="43">
        <f t="shared" si="26"/>
        <v>1.1000000000000001</v>
      </c>
      <c r="BC14" s="46">
        <f t="shared" si="27"/>
        <v>0.10000000000000009</v>
      </c>
    </row>
    <row r="15" spans="1:55" ht="22.8">
      <c r="A15" s="17" t="s">
        <v>72</v>
      </c>
      <c r="B15" s="18" t="s">
        <v>73</v>
      </c>
      <c r="C15" s="19"/>
      <c r="D15" s="20"/>
      <c r="E15" s="21"/>
      <c r="F15" s="22"/>
      <c r="G15" s="23"/>
      <c r="H15" s="24" t="s">
        <v>193</v>
      </c>
      <c r="I15" s="25">
        <f t="shared" si="28"/>
        <v>0</v>
      </c>
      <c r="J15" s="1" t="s">
        <v>52</v>
      </c>
      <c r="K15" s="36">
        <v>-0.6</v>
      </c>
      <c r="L15" s="37">
        <v>-0.1</v>
      </c>
      <c r="M15" s="37">
        <v>0.4</v>
      </c>
      <c r="N15" s="38">
        <v>-0.1</v>
      </c>
      <c r="O15" s="37">
        <v>0.1</v>
      </c>
      <c r="P15" s="39">
        <v>-0.3</v>
      </c>
      <c r="Q15" s="40">
        <v>-0.5</v>
      </c>
      <c r="R15" s="37">
        <v>0.2</v>
      </c>
      <c r="S15" s="37">
        <v>0</v>
      </c>
      <c r="T15" s="38">
        <v>0.1</v>
      </c>
      <c r="U15" s="37">
        <v>0</v>
      </c>
      <c r="V15" s="39">
        <v>0</v>
      </c>
      <c r="W15" s="37">
        <v>-0.3</v>
      </c>
      <c r="X15" s="37">
        <v>0</v>
      </c>
      <c r="Y15" s="41">
        <v>0.2</v>
      </c>
      <c r="Z15" s="1" t="s">
        <v>52</v>
      </c>
      <c r="AA15" s="42">
        <f t="shared" si="0"/>
        <v>-0.89999999999999991</v>
      </c>
      <c r="AB15" s="43">
        <f t="shared" si="1"/>
        <v>-1.5</v>
      </c>
      <c r="AC15" s="43">
        <f t="shared" si="2"/>
        <v>1.3000000000000003</v>
      </c>
      <c r="AD15" s="43">
        <f t="shared" si="3"/>
        <v>-0.10000000000000003</v>
      </c>
      <c r="AE15" s="44">
        <f t="shared" si="4"/>
        <v>-1.2999999999999998</v>
      </c>
      <c r="AF15" s="43">
        <f t="shared" si="5"/>
        <v>-1.1000000000000001</v>
      </c>
      <c r="AG15" s="43">
        <f t="shared" si="6"/>
        <v>0.90000000000000013</v>
      </c>
      <c r="AH15" s="45">
        <f t="shared" si="7"/>
        <v>-1.2999999999999998</v>
      </c>
      <c r="AI15" s="43">
        <f t="shared" si="8"/>
        <v>0.10000000000000009</v>
      </c>
      <c r="AJ15" s="43">
        <f t="shared" si="9"/>
        <v>-1.2999999999999998</v>
      </c>
      <c r="AK15" s="43">
        <f t="shared" si="10"/>
        <v>1.1000000000000001</v>
      </c>
      <c r="AL15" s="43">
        <f t="shared" si="11"/>
        <v>1.2999999999999998</v>
      </c>
      <c r="AM15" s="44">
        <f t="shared" si="12"/>
        <v>0.90000000000000013</v>
      </c>
      <c r="AN15" s="43">
        <f t="shared" si="13"/>
        <v>0.29999999999999993</v>
      </c>
      <c r="AO15" s="43">
        <f t="shared" si="14"/>
        <v>1.0999999999999999</v>
      </c>
      <c r="AP15" s="46">
        <f t="shared" si="15"/>
        <v>0.49999999999999994</v>
      </c>
      <c r="AQ15" s="1" t="s">
        <v>52</v>
      </c>
      <c r="AR15" s="42">
        <f t="shared" si="16"/>
        <v>1</v>
      </c>
      <c r="AS15" s="43">
        <f t="shared" si="17"/>
        <v>0.80000000000000027</v>
      </c>
      <c r="AT15" s="43">
        <f t="shared" si="18"/>
        <v>1.6</v>
      </c>
      <c r="AU15" s="43">
        <f t="shared" si="19"/>
        <v>-1</v>
      </c>
      <c r="AV15" s="44">
        <f t="shared" si="20"/>
        <v>-2.6</v>
      </c>
      <c r="AW15" s="43">
        <f t="shared" si="21"/>
        <v>1.4</v>
      </c>
      <c r="AX15" s="43">
        <f t="shared" si="22"/>
        <v>1</v>
      </c>
      <c r="AY15" s="45">
        <f t="shared" si="23"/>
        <v>-1</v>
      </c>
      <c r="AZ15" s="43">
        <f t="shared" si="24"/>
        <v>-1.7</v>
      </c>
      <c r="BA15" s="43">
        <f t="shared" si="25"/>
        <v>-0.7</v>
      </c>
      <c r="BB15" s="43">
        <f t="shared" si="26"/>
        <v>9.9999999999999867E-2</v>
      </c>
      <c r="BC15" s="46">
        <f t="shared" si="27"/>
        <v>1.0999999999999999</v>
      </c>
    </row>
    <row r="16" spans="1:55">
      <c r="A16" s="17" t="s">
        <v>74</v>
      </c>
      <c r="B16" s="18" t="s">
        <v>75</v>
      </c>
      <c r="C16" s="19"/>
      <c r="D16" s="20"/>
      <c r="E16" s="21"/>
      <c r="F16" s="22"/>
      <c r="G16" s="23"/>
      <c r="H16" s="24" t="s">
        <v>76</v>
      </c>
      <c r="I16" s="25">
        <f t="shared" si="28"/>
        <v>0</v>
      </c>
      <c r="J16" s="1" t="s">
        <v>52</v>
      </c>
      <c r="K16" s="36">
        <v>0</v>
      </c>
      <c r="L16" s="37">
        <v>-0.4</v>
      </c>
      <c r="M16" s="37">
        <v>0</v>
      </c>
      <c r="N16" s="38">
        <v>0</v>
      </c>
      <c r="O16" s="37">
        <v>0.9</v>
      </c>
      <c r="P16" s="39">
        <v>0.2</v>
      </c>
      <c r="Q16" s="37">
        <v>0</v>
      </c>
      <c r="R16" s="37">
        <v>0.1</v>
      </c>
      <c r="S16" s="37">
        <v>0</v>
      </c>
      <c r="T16" s="38">
        <v>0</v>
      </c>
      <c r="U16" s="37">
        <v>0</v>
      </c>
      <c r="V16" s="39">
        <v>0</v>
      </c>
      <c r="W16" s="37">
        <v>0</v>
      </c>
      <c r="X16" s="37">
        <v>0</v>
      </c>
      <c r="Y16" s="41">
        <v>0</v>
      </c>
      <c r="Z16" s="1" t="s">
        <v>52</v>
      </c>
      <c r="AA16" s="42">
        <f t="shared" si="0"/>
        <v>0.79999999999999993</v>
      </c>
      <c r="AB16" s="43">
        <f t="shared" si="1"/>
        <v>1.6</v>
      </c>
      <c r="AC16" s="43">
        <f t="shared" si="2"/>
        <v>-0.6</v>
      </c>
      <c r="AD16" s="43">
        <f t="shared" si="3"/>
        <v>-1.4</v>
      </c>
      <c r="AE16" s="44">
        <f t="shared" si="4"/>
        <v>-1.6</v>
      </c>
      <c r="AF16" s="43">
        <f t="shared" si="5"/>
        <v>-0.79999999999999993</v>
      </c>
      <c r="AG16" s="43">
        <f t="shared" si="6"/>
        <v>1.4</v>
      </c>
      <c r="AH16" s="45">
        <f t="shared" si="7"/>
        <v>0.6</v>
      </c>
      <c r="AI16" s="43">
        <f t="shared" si="8"/>
        <v>-1.2000000000000002</v>
      </c>
      <c r="AJ16" s="43">
        <f t="shared" si="9"/>
        <v>-0.4</v>
      </c>
      <c r="AK16" s="43">
        <f t="shared" si="10"/>
        <v>1</v>
      </c>
      <c r="AL16" s="43">
        <f t="shared" si="11"/>
        <v>0.19999999999999998</v>
      </c>
      <c r="AM16" s="44">
        <f t="shared" si="12"/>
        <v>0.4</v>
      </c>
      <c r="AN16" s="43">
        <f t="shared" si="13"/>
        <v>1.2000000000000002</v>
      </c>
      <c r="AO16" s="43">
        <f t="shared" si="14"/>
        <v>-0.19999999999999998</v>
      </c>
      <c r="AP16" s="46">
        <f t="shared" si="15"/>
        <v>-1</v>
      </c>
      <c r="AQ16" s="1" t="s">
        <v>52</v>
      </c>
      <c r="AR16" s="42">
        <f t="shared" si="16"/>
        <v>2.8</v>
      </c>
      <c r="AS16" s="43">
        <f t="shared" si="17"/>
        <v>2.6000000000000005</v>
      </c>
      <c r="AT16" s="43">
        <f t="shared" si="18"/>
        <v>-2</v>
      </c>
      <c r="AU16" s="43">
        <f t="shared" si="19"/>
        <v>-3.4000000000000004</v>
      </c>
      <c r="AV16" s="44">
        <f t="shared" si="20"/>
        <v>0.4</v>
      </c>
      <c r="AW16" s="43">
        <f t="shared" si="21"/>
        <v>-0.4</v>
      </c>
      <c r="AX16" s="43">
        <f t="shared" si="22"/>
        <v>0.4</v>
      </c>
      <c r="AY16" s="45">
        <f t="shared" si="23"/>
        <v>-0.4</v>
      </c>
      <c r="AZ16" s="43">
        <f t="shared" si="24"/>
        <v>1</v>
      </c>
      <c r="BA16" s="43">
        <f t="shared" si="25"/>
        <v>0.20000000000000007</v>
      </c>
      <c r="BB16" s="43">
        <f t="shared" si="26"/>
        <v>-0.20000000000000007</v>
      </c>
      <c r="BC16" s="46">
        <f t="shared" si="27"/>
        <v>-1</v>
      </c>
    </row>
    <row r="17" spans="1:55">
      <c r="A17" s="17" t="s">
        <v>77</v>
      </c>
      <c r="B17" s="18" t="s">
        <v>78</v>
      </c>
      <c r="C17" s="19"/>
      <c r="D17" s="20"/>
      <c r="E17" s="21"/>
      <c r="F17" s="22"/>
      <c r="G17" s="23"/>
      <c r="H17" s="24" t="s">
        <v>178</v>
      </c>
      <c r="I17" s="25">
        <f t="shared" si="28"/>
        <v>0</v>
      </c>
      <c r="J17" s="1" t="s">
        <v>52</v>
      </c>
      <c r="K17" s="36">
        <v>-0.2</v>
      </c>
      <c r="L17" s="37">
        <v>0.1</v>
      </c>
      <c r="M17" s="37">
        <v>0.4</v>
      </c>
      <c r="N17" s="38">
        <v>-0.3</v>
      </c>
      <c r="O17" s="37">
        <v>0.2</v>
      </c>
      <c r="P17" s="39">
        <v>0</v>
      </c>
      <c r="Q17" s="37">
        <v>-0.2</v>
      </c>
      <c r="R17" s="37">
        <v>-0.7</v>
      </c>
      <c r="S17" s="37">
        <v>-0.1</v>
      </c>
      <c r="T17" s="38">
        <v>-0.2</v>
      </c>
      <c r="U17" s="37">
        <v>0</v>
      </c>
      <c r="V17" s="39">
        <v>0.2</v>
      </c>
      <c r="W17" s="37">
        <v>0</v>
      </c>
      <c r="X17" s="37">
        <v>-0.1</v>
      </c>
      <c r="Y17" s="41">
        <v>0</v>
      </c>
      <c r="Z17" s="1" t="s">
        <v>52</v>
      </c>
      <c r="AA17" s="42">
        <f t="shared" si="0"/>
        <v>-0.9</v>
      </c>
      <c r="AB17" s="43">
        <f t="shared" si="1"/>
        <v>-1.7</v>
      </c>
      <c r="AC17" s="43">
        <f t="shared" si="2"/>
        <v>-0.29999999999999982</v>
      </c>
      <c r="AD17" s="43">
        <f t="shared" si="3"/>
        <v>-1.0999999999999999</v>
      </c>
      <c r="AE17" s="44">
        <f t="shared" si="4"/>
        <v>0.1</v>
      </c>
      <c r="AF17" s="43">
        <f t="shared" si="5"/>
        <v>-0.29999999999999993</v>
      </c>
      <c r="AG17" s="43">
        <f t="shared" si="6"/>
        <v>1.1000000000000001</v>
      </c>
      <c r="AH17" s="45">
        <f t="shared" si="7"/>
        <v>1.5</v>
      </c>
      <c r="AI17" s="43">
        <f t="shared" si="8"/>
        <v>1.7</v>
      </c>
      <c r="AJ17" s="43">
        <f t="shared" si="9"/>
        <v>-0.30000000000000016</v>
      </c>
      <c r="AK17" s="43">
        <f t="shared" si="10"/>
        <v>1.4999999999999998</v>
      </c>
      <c r="AL17" s="43">
        <f t="shared" si="11"/>
        <v>0.29999999999999993</v>
      </c>
      <c r="AM17" s="44">
        <f t="shared" si="12"/>
        <v>0.30000000000000004</v>
      </c>
      <c r="AN17" s="43">
        <f t="shared" si="13"/>
        <v>-0.50000000000000011</v>
      </c>
      <c r="AO17" s="43">
        <f t="shared" si="14"/>
        <v>-0.29999999999999993</v>
      </c>
      <c r="AP17" s="46">
        <f t="shared" si="15"/>
        <v>-1.1000000000000001</v>
      </c>
      <c r="AQ17" s="1" t="s">
        <v>52</v>
      </c>
      <c r="AR17" s="42">
        <f t="shared" si="16"/>
        <v>3.4</v>
      </c>
      <c r="AS17" s="43">
        <f t="shared" si="17"/>
        <v>-0.99999999999999956</v>
      </c>
      <c r="AT17" s="43">
        <f t="shared" si="18"/>
        <v>-1.9999999999999996</v>
      </c>
      <c r="AU17" s="43">
        <f t="shared" si="19"/>
        <v>1.9999999999999996</v>
      </c>
      <c r="AV17" s="44">
        <f t="shared" si="20"/>
        <v>-2.1</v>
      </c>
      <c r="AW17" s="43">
        <f t="shared" si="21"/>
        <v>-0.29999999999999982</v>
      </c>
      <c r="AX17" s="43">
        <f t="shared" si="22"/>
        <v>0.89999999999999991</v>
      </c>
      <c r="AY17" s="45">
        <f t="shared" si="23"/>
        <v>0.29999999999999982</v>
      </c>
      <c r="AZ17" s="43">
        <f t="shared" si="24"/>
        <v>-0.90000000000000013</v>
      </c>
      <c r="BA17" s="43">
        <f t="shared" si="25"/>
        <v>0.30000000000000004</v>
      </c>
      <c r="BB17" s="43">
        <f t="shared" si="26"/>
        <v>-0.30000000000000004</v>
      </c>
      <c r="BC17" s="46">
        <f t="shared" si="27"/>
        <v>-0.30000000000000004</v>
      </c>
    </row>
    <row r="18" spans="1:55" ht="22.8">
      <c r="A18" s="17" t="s">
        <v>79</v>
      </c>
      <c r="B18" s="18" t="s">
        <v>80</v>
      </c>
      <c r="C18" s="19"/>
      <c r="D18" s="20"/>
      <c r="E18" s="21"/>
      <c r="F18" s="22"/>
      <c r="G18" s="23"/>
      <c r="H18" s="24" t="s">
        <v>81</v>
      </c>
      <c r="I18" s="25">
        <f t="shared" si="28"/>
        <v>0</v>
      </c>
      <c r="J18" s="1" t="s">
        <v>52</v>
      </c>
      <c r="K18" s="47">
        <v>-0.1</v>
      </c>
      <c r="L18" s="48">
        <v>-0.6</v>
      </c>
      <c r="M18" s="48">
        <v>-0.5</v>
      </c>
      <c r="N18" s="49">
        <v>0.2</v>
      </c>
      <c r="O18" s="48">
        <v>0</v>
      </c>
      <c r="P18" s="50">
        <v>0.4</v>
      </c>
      <c r="Q18" s="48">
        <v>0</v>
      </c>
      <c r="R18" s="48">
        <v>0.1</v>
      </c>
      <c r="S18" s="48">
        <v>-0.2</v>
      </c>
      <c r="T18" s="49">
        <v>0</v>
      </c>
      <c r="U18" s="48">
        <v>0</v>
      </c>
      <c r="V18" s="50">
        <v>0.2</v>
      </c>
      <c r="W18" s="48">
        <v>0.2</v>
      </c>
      <c r="X18" s="48">
        <v>0.1</v>
      </c>
      <c r="Y18" s="51">
        <v>-0.2</v>
      </c>
      <c r="Z18" s="1" t="s">
        <v>52</v>
      </c>
      <c r="AA18" s="42">
        <f t="shared" si="0"/>
        <v>-0.39999999999999991</v>
      </c>
      <c r="AB18" s="43">
        <f t="shared" si="1"/>
        <v>1.2000000000000002</v>
      </c>
      <c r="AC18" s="43">
        <f t="shared" si="2"/>
        <v>-0.39999999999999997</v>
      </c>
      <c r="AD18" s="43">
        <f t="shared" si="3"/>
        <v>-0.80000000000000027</v>
      </c>
      <c r="AE18" s="44">
        <f t="shared" si="4"/>
        <v>-1.2000000000000002</v>
      </c>
      <c r="AF18" s="43">
        <f t="shared" si="5"/>
        <v>0.79999999999999982</v>
      </c>
      <c r="AG18" s="43">
        <f t="shared" si="6"/>
        <v>-8.3266726846886741E-17</v>
      </c>
      <c r="AH18" s="45">
        <f t="shared" si="7"/>
        <v>0.8</v>
      </c>
      <c r="AI18" s="43">
        <f t="shared" si="8"/>
        <v>-1.5999999999999999</v>
      </c>
      <c r="AJ18" s="43">
        <f t="shared" si="9"/>
        <v>1.2000000000000002</v>
      </c>
      <c r="AK18" s="43">
        <f t="shared" si="10"/>
        <v>0.4</v>
      </c>
      <c r="AL18" s="43">
        <f t="shared" si="11"/>
        <v>-1.2</v>
      </c>
      <c r="AM18" s="44">
        <f t="shared" si="12"/>
        <v>-1.5999999999999996</v>
      </c>
      <c r="AN18" s="43">
        <f t="shared" si="13"/>
        <v>0.79999999999999982</v>
      </c>
      <c r="AO18" s="43">
        <f t="shared" si="14"/>
        <v>0.8</v>
      </c>
      <c r="AP18" s="46">
        <f t="shared" si="15"/>
        <v>1.2000000000000002</v>
      </c>
      <c r="AQ18" s="1" t="s">
        <v>52</v>
      </c>
      <c r="AR18" s="42">
        <f t="shared" si="16"/>
        <v>-0.35000000000000009</v>
      </c>
      <c r="AS18" s="43">
        <f t="shared" si="17"/>
        <v>-1.1499999999999999</v>
      </c>
      <c r="AT18" s="43">
        <f t="shared" si="18"/>
        <v>0.25</v>
      </c>
      <c r="AU18" s="43">
        <f t="shared" si="19"/>
        <v>-1.75</v>
      </c>
      <c r="AV18" s="44">
        <f t="shared" si="20"/>
        <v>1.4750000000000001</v>
      </c>
      <c r="AW18" s="43">
        <f t="shared" si="21"/>
        <v>0.47500000000000009</v>
      </c>
      <c r="AX18" s="43">
        <f t="shared" si="22"/>
        <v>0.27499999999999991</v>
      </c>
      <c r="AY18" s="45">
        <f t="shared" si="23"/>
        <v>-0.72500000000000009</v>
      </c>
      <c r="AZ18" s="43">
        <f t="shared" si="24"/>
        <v>1.4750000000000001</v>
      </c>
      <c r="BA18" s="43">
        <f t="shared" si="25"/>
        <v>1.6750000000000003</v>
      </c>
      <c r="BB18" s="43">
        <f t="shared" si="26"/>
        <v>0.27499999999999991</v>
      </c>
      <c r="BC18" s="46">
        <f t="shared" si="27"/>
        <v>-1.9250000000000003</v>
      </c>
    </row>
    <row r="19" spans="1:55">
      <c r="A19" s="17" t="s">
        <v>82</v>
      </c>
      <c r="B19" s="18" t="s">
        <v>83</v>
      </c>
      <c r="C19" s="19"/>
      <c r="D19" s="20"/>
      <c r="E19" s="21"/>
      <c r="F19" s="22"/>
      <c r="G19" s="23"/>
      <c r="H19" s="24" t="s">
        <v>84</v>
      </c>
      <c r="I19" s="25">
        <f t="shared" si="28"/>
        <v>0</v>
      </c>
      <c r="J19" s="1" t="s">
        <v>52</v>
      </c>
      <c r="K19" s="36">
        <v>-0.1</v>
      </c>
      <c r="L19" s="37">
        <v>-0.3</v>
      </c>
      <c r="M19" s="37">
        <v>0</v>
      </c>
      <c r="N19" s="38">
        <v>-0.3</v>
      </c>
      <c r="O19" s="37">
        <v>0.1</v>
      </c>
      <c r="P19" s="39">
        <v>0.1</v>
      </c>
      <c r="Q19" s="40">
        <v>-0.2</v>
      </c>
      <c r="R19" s="37">
        <v>0.8</v>
      </c>
      <c r="S19" s="37">
        <v>0.2</v>
      </c>
      <c r="T19" s="38">
        <v>0.1</v>
      </c>
      <c r="U19" s="37">
        <v>0</v>
      </c>
      <c r="V19" s="39">
        <v>-0.1</v>
      </c>
      <c r="W19" s="37">
        <v>0</v>
      </c>
      <c r="X19" s="37">
        <v>0</v>
      </c>
      <c r="Y19" s="41">
        <v>0</v>
      </c>
      <c r="Z19" s="1" t="s">
        <v>52</v>
      </c>
      <c r="AA19" s="42">
        <f t="shared" si="0"/>
        <v>0.30000000000000016</v>
      </c>
      <c r="AB19" s="43">
        <f t="shared" si="1"/>
        <v>0.90000000000000013</v>
      </c>
      <c r="AC19" s="43">
        <f t="shared" si="2"/>
        <v>1.3</v>
      </c>
      <c r="AD19" s="43">
        <f t="shared" si="3"/>
        <v>0.7</v>
      </c>
      <c r="AE19" s="44">
        <f t="shared" si="4"/>
        <v>-1.9</v>
      </c>
      <c r="AF19" s="43">
        <f t="shared" si="5"/>
        <v>-1.7000000000000002</v>
      </c>
      <c r="AG19" s="43">
        <f t="shared" si="6"/>
        <v>-0.10000000000000009</v>
      </c>
      <c r="AH19" s="45">
        <f t="shared" si="7"/>
        <v>-1.0999999999999999</v>
      </c>
      <c r="AI19" s="43">
        <f t="shared" si="8"/>
        <v>-0.7</v>
      </c>
      <c r="AJ19" s="43">
        <f t="shared" si="9"/>
        <v>0.29999999999999993</v>
      </c>
      <c r="AK19" s="43">
        <f t="shared" si="10"/>
        <v>-0.5</v>
      </c>
      <c r="AL19" s="43">
        <f t="shared" si="11"/>
        <v>-0.70000000000000018</v>
      </c>
      <c r="AM19" s="44">
        <f t="shared" si="12"/>
        <v>0.7</v>
      </c>
      <c r="AN19" s="43">
        <f t="shared" si="13"/>
        <v>1.3</v>
      </c>
      <c r="AO19" s="43">
        <f t="shared" si="14"/>
        <v>0.90000000000000013</v>
      </c>
      <c r="AP19" s="46">
        <f t="shared" si="15"/>
        <v>0.30000000000000004</v>
      </c>
      <c r="AQ19" s="1" t="s">
        <v>52</v>
      </c>
      <c r="AR19" s="42">
        <f t="shared" si="16"/>
        <v>-1.7000000000000002</v>
      </c>
      <c r="AS19" s="43">
        <f t="shared" si="17"/>
        <v>2.3000000000000003</v>
      </c>
      <c r="AT19" s="43">
        <f t="shared" si="18"/>
        <v>2.5000000000000004</v>
      </c>
      <c r="AU19" s="43">
        <f t="shared" si="19"/>
        <v>-3.1000000000000005</v>
      </c>
      <c r="AV19" s="44">
        <f t="shared" si="20"/>
        <v>-1.3</v>
      </c>
      <c r="AW19" s="43">
        <f t="shared" si="21"/>
        <v>-0.49999999999999978</v>
      </c>
      <c r="AX19" s="43">
        <f t="shared" si="22"/>
        <v>1.7</v>
      </c>
      <c r="AY19" s="45">
        <f t="shared" si="23"/>
        <v>9.9999999999999867E-2</v>
      </c>
      <c r="AZ19" s="43">
        <f t="shared" si="24"/>
        <v>1.1000000000000001</v>
      </c>
      <c r="BA19" s="43">
        <f t="shared" si="25"/>
        <v>-0.5</v>
      </c>
      <c r="BB19" s="43">
        <f t="shared" si="26"/>
        <v>-0.70000000000000018</v>
      </c>
      <c r="BC19" s="46">
        <f t="shared" si="27"/>
        <v>0.10000000000000009</v>
      </c>
    </row>
    <row r="20" spans="1:55" ht="22.8">
      <c r="A20" s="17" t="s">
        <v>197</v>
      </c>
      <c r="B20" s="18" t="s">
        <v>198</v>
      </c>
      <c r="C20" s="19"/>
      <c r="D20" s="20"/>
      <c r="E20" s="21"/>
      <c r="F20" s="22"/>
      <c r="G20" s="23"/>
      <c r="H20" s="24" t="s">
        <v>223</v>
      </c>
      <c r="I20" s="25">
        <f>IF(G20=1,2,IF(C20=1,-2,IF(F20=1,1,IF(D20=1,-1,0))))</f>
        <v>0</v>
      </c>
      <c r="J20" s="1" t="s">
        <v>52</v>
      </c>
      <c r="K20" s="47">
        <v>0</v>
      </c>
      <c r="L20" s="48">
        <v>-0.2</v>
      </c>
      <c r="M20" s="48">
        <v>0.4</v>
      </c>
      <c r="N20" s="49">
        <v>0.3</v>
      </c>
      <c r="O20" s="48">
        <v>0.1</v>
      </c>
      <c r="P20" s="50">
        <v>0.4</v>
      </c>
      <c r="Q20" s="48">
        <v>-0.4</v>
      </c>
      <c r="R20" s="48">
        <v>0</v>
      </c>
      <c r="S20" s="48">
        <v>0.6</v>
      </c>
      <c r="T20" s="49">
        <v>0</v>
      </c>
      <c r="U20" s="48">
        <v>-0.2</v>
      </c>
      <c r="V20" s="50">
        <v>0</v>
      </c>
      <c r="W20" s="48">
        <v>0</v>
      </c>
      <c r="X20" s="48">
        <v>0</v>
      </c>
      <c r="Y20" s="51">
        <v>0</v>
      </c>
      <c r="Z20" s="1" t="s">
        <v>52</v>
      </c>
      <c r="AA20" s="42">
        <f t="shared" si="0"/>
        <v>1</v>
      </c>
      <c r="AB20" s="43">
        <f t="shared" si="1"/>
        <v>1</v>
      </c>
      <c r="AC20" s="43">
        <f t="shared" si="2"/>
        <v>-0.2</v>
      </c>
      <c r="AD20" s="43">
        <f t="shared" si="3"/>
        <v>-1.0000000000000002</v>
      </c>
      <c r="AE20" s="44">
        <f t="shared" si="4"/>
        <v>-0.8</v>
      </c>
      <c r="AF20" s="43">
        <f t="shared" si="5"/>
        <v>-1.5999999999999999</v>
      </c>
      <c r="AG20" s="43">
        <f t="shared" si="6"/>
        <v>1.6653345369377348E-16</v>
      </c>
      <c r="AH20" s="45">
        <f t="shared" si="7"/>
        <v>-1.6</v>
      </c>
      <c r="AI20" s="43">
        <f t="shared" si="8"/>
        <v>1.4000000000000001</v>
      </c>
      <c r="AJ20" s="43">
        <f t="shared" si="9"/>
        <v>0.60000000000000009</v>
      </c>
      <c r="AK20" s="43">
        <f t="shared" si="10"/>
        <v>1.8</v>
      </c>
      <c r="AL20" s="43">
        <f t="shared" si="11"/>
        <v>0.1999999999999999</v>
      </c>
      <c r="AM20" s="44">
        <f t="shared" si="12"/>
        <v>-0.8</v>
      </c>
      <c r="AN20" s="43">
        <f t="shared" si="13"/>
        <v>-0.8</v>
      </c>
      <c r="AO20" s="43">
        <f t="shared" si="14"/>
        <v>0.8</v>
      </c>
      <c r="AP20" s="46">
        <f t="shared" si="15"/>
        <v>-5.5511151231257827E-17</v>
      </c>
      <c r="AQ20" s="1" t="s">
        <v>52</v>
      </c>
      <c r="AR20" s="42">
        <f t="shared" si="16"/>
        <v>1.1000000000000001</v>
      </c>
      <c r="AS20" s="43">
        <f t="shared" si="17"/>
        <v>0.70000000000000018</v>
      </c>
      <c r="AT20" s="43">
        <f t="shared" si="18"/>
        <v>0.5</v>
      </c>
      <c r="AU20" s="43">
        <f t="shared" si="19"/>
        <v>0.10000000000000003</v>
      </c>
      <c r="AV20" s="44">
        <f t="shared" si="20"/>
        <v>-0.40000000000000036</v>
      </c>
      <c r="AW20" s="43">
        <f t="shared" si="21"/>
        <v>1.6</v>
      </c>
      <c r="AX20" s="43">
        <f t="shared" si="22"/>
        <v>0.20000000000000018</v>
      </c>
      <c r="AY20" s="45">
        <f t="shared" si="23"/>
        <v>-2.6</v>
      </c>
      <c r="AZ20" s="43">
        <f t="shared" si="24"/>
        <v>2.9</v>
      </c>
      <c r="BA20" s="43">
        <f t="shared" si="25"/>
        <v>-1.0999999999999996</v>
      </c>
      <c r="BB20" s="43">
        <f t="shared" si="26"/>
        <v>-3.1</v>
      </c>
      <c r="BC20" s="46">
        <f t="shared" si="27"/>
        <v>9.9999999999999645E-2</v>
      </c>
    </row>
    <row r="21" spans="1:55">
      <c r="A21" s="17" t="s">
        <v>85</v>
      </c>
      <c r="B21" s="18" t="s">
        <v>86</v>
      </c>
      <c r="C21" s="19"/>
      <c r="D21" s="20"/>
      <c r="E21" s="21"/>
      <c r="F21" s="22"/>
      <c r="G21" s="23"/>
      <c r="H21" s="24" t="s">
        <v>87</v>
      </c>
      <c r="I21" s="25">
        <f t="shared" si="28"/>
        <v>0</v>
      </c>
      <c r="J21" s="1" t="s">
        <v>52</v>
      </c>
      <c r="K21" s="47">
        <v>0.1</v>
      </c>
      <c r="L21" s="48">
        <v>0.3</v>
      </c>
      <c r="M21" s="48">
        <v>0.2</v>
      </c>
      <c r="N21" s="49">
        <v>-0.2</v>
      </c>
      <c r="O21" s="48">
        <v>0.6</v>
      </c>
      <c r="P21" s="50">
        <v>0.5</v>
      </c>
      <c r="Q21" s="48">
        <v>0.2</v>
      </c>
      <c r="R21" s="48">
        <v>0.1</v>
      </c>
      <c r="S21" s="48">
        <v>0.2</v>
      </c>
      <c r="T21" s="49">
        <v>-0.2</v>
      </c>
      <c r="U21" s="48">
        <v>0</v>
      </c>
      <c r="V21" s="50">
        <v>0.2</v>
      </c>
      <c r="W21" s="48">
        <v>0</v>
      </c>
      <c r="X21" s="48">
        <v>0</v>
      </c>
      <c r="Y21" s="51">
        <v>-0.2</v>
      </c>
      <c r="Z21" s="1" t="s">
        <v>52</v>
      </c>
      <c r="AA21" s="42">
        <f t="shared" si="0"/>
        <v>1.8</v>
      </c>
      <c r="AB21" s="43">
        <f t="shared" si="1"/>
        <v>1.2</v>
      </c>
      <c r="AC21" s="43">
        <f t="shared" si="2"/>
        <v>-0.40000000000000008</v>
      </c>
      <c r="AD21" s="43">
        <f t="shared" si="3"/>
        <v>-0.6</v>
      </c>
      <c r="AE21" s="44">
        <f t="shared" si="4"/>
        <v>-1</v>
      </c>
      <c r="AF21" s="43">
        <f t="shared" si="5"/>
        <v>-1.6000000000000003</v>
      </c>
      <c r="AG21" s="43">
        <f t="shared" si="6"/>
        <v>0.40000000000000008</v>
      </c>
      <c r="AH21" s="45">
        <f t="shared" si="7"/>
        <v>1.7999999999999996</v>
      </c>
      <c r="AI21" s="43">
        <f t="shared" si="8"/>
        <v>0.8</v>
      </c>
      <c r="AJ21" s="43">
        <f t="shared" si="9"/>
        <v>-0.60000000000000009</v>
      </c>
      <c r="AK21" s="43">
        <f t="shared" si="10"/>
        <v>0.20000000000000007</v>
      </c>
      <c r="AL21" s="43">
        <f t="shared" si="11"/>
        <v>-0.8</v>
      </c>
      <c r="AM21" s="44">
        <f t="shared" si="12"/>
        <v>0.79999999999999982</v>
      </c>
      <c r="AN21" s="43">
        <f t="shared" si="13"/>
        <v>-0.60000000000000009</v>
      </c>
      <c r="AO21" s="43">
        <f t="shared" si="14"/>
        <v>-1</v>
      </c>
      <c r="AP21" s="46">
        <f t="shared" si="15"/>
        <v>-0.40000000000000008</v>
      </c>
      <c r="AQ21" s="1" t="s">
        <v>52</v>
      </c>
      <c r="AR21" s="42">
        <f t="shared" si="16"/>
        <v>1.3999999999999997</v>
      </c>
      <c r="AS21" s="43">
        <f t="shared" si="17"/>
        <v>2.8</v>
      </c>
      <c r="AT21" s="43">
        <f t="shared" si="18"/>
        <v>-1.5999999999999999</v>
      </c>
      <c r="AU21" s="43">
        <f t="shared" si="19"/>
        <v>-1.3999999999999997</v>
      </c>
      <c r="AV21" s="44">
        <f t="shared" si="20"/>
        <v>-0.35</v>
      </c>
      <c r="AW21" s="43">
        <f t="shared" si="21"/>
        <v>-1.1500000000000004</v>
      </c>
      <c r="AX21" s="43">
        <f t="shared" si="22"/>
        <v>-0.35</v>
      </c>
      <c r="AY21" s="45">
        <f t="shared" si="23"/>
        <v>1.25</v>
      </c>
      <c r="AZ21" s="43">
        <f t="shared" si="24"/>
        <v>1.75</v>
      </c>
      <c r="BA21" s="43">
        <f t="shared" si="25"/>
        <v>0.95</v>
      </c>
      <c r="BB21" s="43">
        <f t="shared" si="26"/>
        <v>-2.4500000000000002</v>
      </c>
      <c r="BC21" s="46">
        <f t="shared" si="27"/>
        <v>-0.84999999999999987</v>
      </c>
    </row>
    <row r="22" spans="1:55" ht="22.8">
      <c r="A22" s="17" t="s">
        <v>88</v>
      </c>
      <c r="B22" s="18" t="s">
        <v>196</v>
      </c>
      <c r="C22" s="19"/>
      <c r="D22" s="20"/>
      <c r="E22" s="21"/>
      <c r="F22" s="22"/>
      <c r="G22" s="23"/>
      <c r="H22" s="24" t="s">
        <v>201</v>
      </c>
      <c r="I22" s="25">
        <f>IF(G22=1,2,IF(C22=1,-2,IF(F22=1,1,IF(D22=1,-1,0))))</f>
        <v>0</v>
      </c>
      <c r="J22" s="1" t="s">
        <v>52</v>
      </c>
      <c r="K22" s="47">
        <v>0.1</v>
      </c>
      <c r="L22" s="48">
        <v>0.6</v>
      </c>
      <c r="M22" s="48">
        <v>0.5</v>
      </c>
      <c r="N22" s="49">
        <v>0.2</v>
      </c>
      <c r="O22" s="48">
        <v>0.2</v>
      </c>
      <c r="P22" s="50">
        <v>0</v>
      </c>
      <c r="Q22" s="48">
        <v>0</v>
      </c>
      <c r="R22" s="48">
        <v>0.2</v>
      </c>
      <c r="S22" s="48">
        <v>0.3</v>
      </c>
      <c r="T22" s="49">
        <v>0</v>
      </c>
      <c r="U22" s="48">
        <v>0.1</v>
      </c>
      <c r="V22" s="50">
        <v>-0.2</v>
      </c>
      <c r="W22" s="48">
        <v>-0.1</v>
      </c>
      <c r="X22" s="48">
        <v>0</v>
      </c>
      <c r="Y22" s="51">
        <v>0.3</v>
      </c>
      <c r="Z22" s="1" t="s">
        <v>52</v>
      </c>
      <c r="AA22" s="42">
        <f t="shared" si="0"/>
        <v>2.1999999999999997</v>
      </c>
      <c r="AB22" s="43">
        <f t="shared" si="1"/>
        <v>-0.20000000000000007</v>
      </c>
      <c r="AC22" s="43">
        <f t="shared" si="2"/>
        <v>-0.39999999999999997</v>
      </c>
      <c r="AD22" s="43">
        <f t="shared" si="3"/>
        <v>0.39999999999999997</v>
      </c>
      <c r="AE22" s="44">
        <f t="shared" si="4"/>
        <v>0.40000000000000008</v>
      </c>
      <c r="AF22" s="43">
        <f t="shared" si="5"/>
        <v>-1.1999999999999997</v>
      </c>
      <c r="AG22" s="43">
        <f t="shared" si="6"/>
        <v>-0.1999999999999999</v>
      </c>
      <c r="AH22" s="45">
        <f t="shared" si="7"/>
        <v>-1</v>
      </c>
      <c r="AI22" s="43">
        <f t="shared" si="8"/>
        <v>1</v>
      </c>
      <c r="AJ22" s="43">
        <f t="shared" si="9"/>
        <v>-1.4</v>
      </c>
      <c r="AK22" s="43">
        <f t="shared" si="10"/>
        <v>-0.39999999999999997</v>
      </c>
      <c r="AL22" s="43">
        <f t="shared" si="11"/>
        <v>1.2</v>
      </c>
      <c r="AM22" s="44">
        <f t="shared" si="12"/>
        <v>1.2</v>
      </c>
      <c r="AN22" s="43">
        <f t="shared" si="13"/>
        <v>-1.2000000000000002</v>
      </c>
      <c r="AO22" s="43">
        <f t="shared" si="14"/>
        <v>0.20000000000000007</v>
      </c>
      <c r="AP22" s="46">
        <f t="shared" si="15"/>
        <v>-0.60000000000000009</v>
      </c>
      <c r="AQ22" s="1" t="s">
        <v>52</v>
      </c>
      <c r="AR22" s="42">
        <f t="shared" si="16"/>
        <v>5.0000000000000044E-2</v>
      </c>
      <c r="AS22" s="43">
        <f t="shared" si="17"/>
        <v>2.65</v>
      </c>
      <c r="AT22" s="43">
        <f t="shared" si="18"/>
        <v>5.0000000000000044E-2</v>
      </c>
      <c r="AU22" s="43">
        <f t="shared" si="19"/>
        <v>0.24999999999999978</v>
      </c>
      <c r="AV22" s="44">
        <f t="shared" si="20"/>
        <v>-0.27499999999999991</v>
      </c>
      <c r="AW22" s="43">
        <f t="shared" si="21"/>
        <v>0.72500000000000009</v>
      </c>
      <c r="AX22" s="43">
        <f t="shared" si="22"/>
        <v>-1.4750000000000001</v>
      </c>
      <c r="AY22" s="45">
        <f t="shared" si="23"/>
        <v>-0.47500000000000009</v>
      </c>
      <c r="AZ22" s="43">
        <f t="shared" si="24"/>
        <v>2.4999999999999911E-2</v>
      </c>
      <c r="BA22" s="43">
        <f t="shared" si="25"/>
        <v>-0.77499999999999991</v>
      </c>
      <c r="BB22" s="43">
        <f t="shared" si="26"/>
        <v>-1.7749999999999999</v>
      </c>
      <c r="BC22" s="46">
        <f t="shared" si="27"/>
        <v>1.0249999999999999</v>
      </c>
    </row>
    <row r="23" spans="1:55" ht="22.8">
      <c r="A23" s="17" t="s">
        <v>89</v>
      </c>
      <c r="B23" s="18" t="s">
        <v>90</v>
      </c>
      <c r="C23" s="19"/>
      <c r="D23" s="20"/>
      <c r="E23" s="21"/>
      <c r="F23" s="22"/>
      <c r="G23" s="23"/>
      <c r="H23" s="24" t="s">
        <v>91</v>
      </c>
      <c r="I23" s="25">
        <f>IF(G23=1,2,IF(C23=1,-2,IF(F23=1,1,IF(D23=1,-1,0))))</f>
        <v>0</v>
      </c>
      <c r="J23" s="1" t="s">
        <v>52</v>
      </c>
      <c r="K23" s="36">
        <v>0</v>
      </c>
      <c r="L23" s="37">
        <v>-0.3</v>
      </c>
      <c r="M23" s="37">
        <v>-0.1</v>
      </c>
      <c r="N23" s="38">
        <v>0.7</v>
      </c>
      <c r="O23" s="37">
        <v>-0.4</v>
      </c>
      <c r="P23" s="52">
        <v>-0.3</v>
      </c>
      <c r="Q23" s="37">
        <v>-0.3</v>
      </c>
      <c r="R23" s="37">
        <v>0</v>
      </c>
      <c r="S23" s="37">
        <v>0</v>
      </c>
      <c r="T23" s="38">
        <v>0</v>
      </c>
      <c r="U23" s="37">
        <v>0</v>
      </c>
      <c r="V23" s="39">
        <v>-0.1</v>
      </c>
      <c r="W23" s="37">
        <v>0.1</v>
      </c>
      <c r="X23" s="37">
        <v>-0.1</v>
      </c>
      <c r="Y23" s="41">
        <v>0.1</v>
      </c>
      <c r="Z23" s="1" t="s">
        <v>52</v>
      </c>
      <c r="AA23" s="42">
        <f t="shared" si="0"/>
        <v>-0.70000000000000007</v>
      </c>
      <c r="AB23" s="43">
        <f t="shared" si="1"/>
        <v>0.10000000000000009</v>
      </c>
      <c r="AC23" s="43">
        <f t="shared" si="2"/>
        <v>-0.3</v>
      </c>
      <c r="AD23" s="43">
        <f t="shared" si="3"/>
        <v>-0.29999999999999993</v>
      </c>
      <c r="AE23" s="44">
        <f t="shared" si="4"/>
        <v>0.89999999999999991</v>
      </c>
      <c r="AF23" s="43">
        <f t="shared" si="5"/>
        <v>1.2999999999999998</v>
      </c>
      <c r="AG23" s="43">
        <f t="shared" si="6"/>
        <v>-1.5</v>
      </c>
      <c r="AH23" s="45">
        <f t="shared" si="7"/>
        <v>-1.9</v>
      </c>
      <c r="AI23" s="43">
        <f t="shared" si="8"/>
        <v>-0.7</v>
      </c>
      <c r="AJ23" s="43">
        <f t="shared" si="9"/>
        <v>0.10000000000000009</v>
      </c>
      <c r="AK23" s="43">
        <f t="shared" si="10"/>
        <v>0.89999999999999991</v>
      </c>
      <c r="AL23" s="43">
        <f t="shared" si="11"/>
        <v>0.89999999999999991</v>
      </c>
      <c r="AM23" s="44">
        <f t="shared" si="12"/>
        <v>-1.0999999999999999</v>
      </c>
      <c r="AN23" s="43">
        <f t="shared" si="13"/>
        <v>0.10000000000000003</v>
      </c>
      <c r="AO23" s="43">
        <f t="shared" si="14"/>
        <v>1.7000000000000002</v>
      </c>
      <c r="AP23" s="46">
        <f t="shared" si="15"/>
        <v>0.50000000000000022</v>
      </c>
      <c r="AQ23" s="1" t="s">
        <v>52</v>
      </c>
      <c r="AR23" s="42">
        <f t="shared" si="16"/>
        <v>-1.0500000000000003</v>
      </c>
      <c r="AS23" s="43">
        <f t="shared" si="17"/>
        <v>-1.6500000000000001</v>
      </c>
      <c r="AT23" s="43">
        <f t="shared" si="18"/>
        <v>1.35</v>
      </c>
      <c r="AU23" s="43">
        <f t="shared" si="19"/>
        <v>0.75000000000000022</v>
      </c>
      <c r="AV23" s="44">
        <f t="shared" si="20"/>
        <v>1.5749999999999997</v>
      </c>
      <c r="AW23" s="43">
        <f t="shared" si="21"/>
        <v>2.7749999999999995</v>
      </c>
      <c r="AX23" s="43">
        <f t="shared" si="22"/>
        <v>-0.82499999999999973</v>
      </c>
      <c r="AY23" s="45">
        <f t="shared" si="23"/>
        <v>-3.2249999999999996</v>
      </c>
      <c r="AZ23" s="43">
        <f t="shared" si="24"/>
        <v>-0.52499999999999991</v>
      </c>
      <c r="BA23" s="43">
        <f t="shared" si="25"/>
        <v>-1.125</v>
      </c>
      <c r="BB23" s="43">
        <f t="shared" si="26"/>
        <v>1.2749999999999999</v>
      </c>
      <c r="BC23" s="46">
        <f t="shared" si="27"/>
        <v>0.67499999999999993</v>
      </c>
    </row>
    <row r="24" spans="1:55">
      <c r="A24" s="17" t="s">
        <v>92</v>
      </c>
      <c r="B24" s="18" t="s">
        <v>93</v>
      </c>
      <c r="C24" s="19"/>
      <c r="D24" s="20"/>
      <c r="E24" s="21"/>
      <c r="F24" s="22"/>
      <c r="G24" s="23"/>
      <c r="H24" s="24" t="s">
        <v>94</v>
      </c>
      <c r="I24" s="25">
        <f t="shared" si="28"/>
        <v>0</v>
      </c>
      <c r="J24" s="1" t="s">
        <v>52</v>
      </c>
      <c r="K24" s="36">
        <v>0.1</v>
      </c>
      <c r="L24" s="37">
        <v>0.4</v>
      </c>
      <c r="M24" s="37">
        <v>0.4</v>
      </c>
      <c r="N24" s="38">
        <v>0</v>
      </c>
      <c r="O24" s="37">
        <v>0</v>
      </c>
      <c r="P24" s="39">
        <v>0.2</v>
      </c>
      <c r="Q24" s="40">
        <v>0.2</v>
      </c>
      <c r="R24" s="37">
        <v>-0.7</v>
      </c>
      <c r="S24" s="37">
        <v>0</v>
      </c>
      <c r="T24" s="38">
        <v>-0.1</v>
      </c>
      <c r="U24" s="37">
        <v>-0.1</v>
      </c>
      <c r="V24" s="39">
        <v>0.1</v>
      </c>
      <c r="W24" s="37">
        <v>0</v>
      </c>
      <c r="X24" s="37">
        <v>-0.3</v>
      </c>
      <c r="Y24" s="41">
        <v>-0.1</v>
      </c>
      <c r="Z24" s="1" t="s">
        <v>52</v>
      </c>
      <c r="AA24" s="42">
        <f t="shared" si="0"/>
        <v>0.10000000000000012</v>
      </c>
      <c r="AB24" s="43">
        <f t="shared" si="1"/>
        <v>-0.50000000000000011</v>
      </c>
      <c r="AC24" s="43">
        <f t="shared" si="2"/>
        <v>-0.49999999999999989</v>
      </c>
      <c r="AD24" s="43">
        <f t="shared" si="3"/>
        <v>-1.1000000000000001</v>
      </c>
      <c r="AE24" s="44">
        <f t="shared" si="4"/>
        <v>1.9</v>
      </c>
      <c r="AF24" s="43">
        <f t="shared" si="5"/>
        <v>-0.30000000000000021</v>
      </c>
      <c r="AG24" s="43">
        <f t="shared" si="6"/>
        <v>0.50000000000000011</v>
      </c>
      <c r="AH24" s="45">
        <f t="shared" si="7"/>
        <v>1.5000000000000002</v>
      </c>
      <c r="AI24" s="43">
        <f t="shared" si="8"/>
        <v>2.1</v>
      </c>
      <c r="AJ24" s="43">
        <f t="shared" si="9"/>
        <v>-0.50000000000000011</v>
      </c>
      <c r="AK24" s="43">
        <f t="shared" si="10"/>
        <v>0.29999999999999993</v>
      </c>
      <c r="AL24" s="43">
        <f t="shared" si="11"/>
        <v>9.9999999999999922E-2</v>
      </c>
      <c r="AM24" s="44">
        <f t="shared" si="12"/>
        <v>-0.50000000000000011</v>
      </c>
      <c r="AN24" s="43">
        <f t="shared" si="13"/>
        <v>-1.5</v>
      </c>
      <c r="AO24" s="43">
        <f t="shared" si="14"/>
        <v>-0.69999999999999984</v>
      </c>
      <c r="AP24" s="46">
        <f t="shared" si="15"/>
        <v>-0.9</v>
      </c>
      <c r="AQ24" s="1" t="s">
        <v>52</v>
      </c>
      <c r="AR24" s="42">
        <f t="shared" si="16"/>
        <v>2.1999999999999997</v>
      </c>
      <c r="AS24" s="43">
        <f t="shared" si="17"/>
        <v>-0.99999999999999956</v>
      </c>
      <c r="AT24" s="43">
        <f t="shared" si="18"/>
        <v>-1.9999999999999996</v>
      </c>
      <c r="AU24" s="43">
        <f t="shared" si="19"/>
        <v>3.1999999999999997</v>
      </c>
      <c r="AV24" s="44">
        <f t="shared" si="20"/>
        <v>0</v>
      </c>
      <c r="AW24" s="43">
        <f t="shared" si="21"/>
        <v>-0.60000000000000009</v>
      </c>
      <c r="AX24" s="43">
        <f t="shared" si="22"/>
        <v>-1.2000000000000002</v>
      </c>
      <c r="AY24" s="45">
        <f t="shared" si="23"/>
        <v>0.60000000000000009</v>
      </c>
      <c r="AZ24" s="43">
        <f t="shared" si="24"/>
        <v>0</v>
      </c>
      <c r="BA24" s="43">
        <f t="shared" si="25"/>
        <v>0.60000000000000009</v>
      </c>
      <c r="BB24" s="43">
        <f t="shared" si="26"/>
        <v>-1.2000000000000002</v>
      </c>
      <c r="BC24" s="46">
        <f t="shared" si="27"/>
        <v>-0.60000000000000009</v>
      </c>
    </row>
    <row r="25" spans="1:55" ht="22.8">
      <c r="A25" s="53" t="s">
        <v>95</v>
      </c>
      <c r="B25" s="54" t="s">
        <v>209</v>
      </c>
      <c r="C25" s="19"/>
      <c r="D25" s="20"/>
      <c r="E25" s="21"/>
      <c r="F25" s="22"/>
      <c r="G25" s="23"/>
      <c r="H25" s="55" t="s">
        <v>96</v>
      </c>
      <c r="I25" s="25">
        <f t="shared" si="28"/>
        <v>0</v>
      </c>
      <c r="J25" s="1" t="s">
        <v>52</v>
      </c>
      <c r="K25" s="47">
        <v>0.1</v>
      </c>
      <c r="L25" s="48">
        <v>-0.2</v>
      </c>
      <c r="M25" s="48">
        <v>0.1</v>
      </c>
      <c r="N25" s="49">
        <v>0.9</v>
      </c>
      <c r="O25" s="48">
        <v>0</v>
      </c>
      <c r="P25" s="50">
        <v>0</v>
      </c>
      <c r="Q25" s="48">
        <v>-0.1</v>
      </c>
      <c r="R25" s="48">
        <v>-0.4</v>
      </c>
      <c r="S25" s="48">
        <v>0</v>
      </c>
      <c r="T25" s="49">
        <v>0</v>
      </c>
      <c r="U25" s="48">
        <v>0</v>
      </c>
      <c r="V25" s="50">
        <v>0</v>
      </c>
      <c r="W25" s="48">
        <v>0</v>
      </c>
      <c r="X25" s="48">
        <v>-0.1</v>
      </c>
      <c r="Y25" s="51">
        <v>-0.1</v>
      </c>
      <c r="Z25" s="1" t="s">
        <v>52</v>
      </c>
      <c r="AA25" s="42">
        <f t="shared" si="0"/>
        <v>0.20000000000000004</v>
      </c>
      <c r="AB25" s="43">
        <f t="shared" si="1"/>
        <v>0.79999999999999993</v>
      </c>
      <c r="AC25" s="43">
        <f t="shared" si="2"/>
        <v>-0.99999999999999989</v>
      </c>
      <c r="AD25" s="43">
        <f t="shared" si="3"/>
        <v>-2.0000000000000004</v>
      </c>
      <c r="AE25" s="44">
        <f t="shared" si="4"/>
        <v>1.4000000000000004</v>
      </c>
      <c r="AF25" s="43">
        <f t="shared" si="5"/>
        <v>1.1999999999999997</v>
      </c>
      <c r="AG25" s="43">
        <f t="shared" si="6"/>
        <v>-0.59999999999999987</v>
      </c>
      <c r="AH25" s="45">
        <f t="shared" si="7"/>
        <v>-0.8</v>
      </c>
      <c r="AI25" s="43">
        <f t="shared" si="8"/>
        <v>-0.4</v>
      </c>
      <c r="AJ25" s="43">
        <f t="shared" si="9"/>
        <v>-0.19999999999999993</v>
      </c>
      <c r="AK25" s="43">
        <f t="shared" si="10"/>
        <v>1.6</v>
      </c>
      <c r="AL25" s="43">
        <f t="shared" si="11"/>
        <v>1</v>
      </c>
      <c r="AM25" s="44">
        <f t="shared" si="12"/>
        <v>-1.2000000000000002</v>
      </c>
      <c r="AN25" s="43">
        <f t="shared" si="13"/>
        <v>-1</v>
      </c>
      <c r="AO25" s="43">
        <f t="shared" si="14"/>
        <v>0.80000000000000016</v>
      </c>
      <c r="AP25" s="46">
        <f t="shared" si="15"/>
        <v>0.19999999999999996</v>
      </c>
      <c r="AQ25" s="1" t="s">
        <v>52</v>
      </c>
      <c r="AR25" s="42">
        <f t="shared" si="16"/>
        <v>1.4500000000000002</v>
      </c>
      <c r="AS25" s="43">
        <f t="shared" si="17"/>
        <v>-1.1500000000000001</v>
      </c>
      <c r="AT25" s="43">
        <f t="shared" si="18"/>
        <v>-0.95000000000000018</v>
      </c>
      <c r="AU25" s="43">
        <f t="shared" si="19"/>
        <v>1.2500000000000002</v>
      </c>
      <c r="AV25" s="44">
        <f t="shared" si="20"/>
        <v>2.625</v>
      </c>
      <c r="AW25" s="43">
        <f t="shared" si="21"/>
        <v>2.625</v>
      </c>
      <c r="AX25" s="43">
        <f t="shared" si="22"/>
        <v>-2.1749999999999998</v>
      </c>
      <c r="AY25" s="45">
        <f t="shared" si="23"/>
        <v>-3.375</v>
      </c>
      <c r="AZ25" s="43">
        <f t="shared" si="24"/>
        <v>0.22500000000000003</v>
      </c>
      <c r="BA25" s="43">
        <f t="shared" si="25"/>
        <v>-0.37500000000000006</v>
      </c>
      <c r="BB25" s="43">
        <f t="shared" si="26"/>
        <v>0.22500000000000003</v>
      </c>
      <c r="BC25" s="46">
        <f t="shared" si="27"/>
        <v>-0.37500000000000006</v>
      </c>
    </row>
    <row r="26" spans="1:55" ht="22.8">
      <c r="A26" s="17" t="s">
        <v>121</v>
      </c>
      <c r="B26" s="18" t="s">
        <v>120</v>
      </c>
      <c r="C26" s="19"/>
      <c r="D26" s="20"/>
      <c r="E26" s="21"/>
      <c r="F26" s="22"/>
      <c r="G26" s="23"/>
      <c r="H26" s="24" t="s">
        <v>183</v>
      </c>
      <c r="I26" s="25">
        <f>IF(G26=1,2,IF(C26=1,-2,IF(F26=1,1,IF(D26=1,-1,0))))</f>
        <v>0</v>
      </c>
      <c r="J26" s="1" t="s">
        <v>52</v>
      </c>
      <c r="K26" s="36">
        <v>0</v>
      </c>
      <c r="L26" s="37">
        <v>0</v>
      </c>
      <c r="M26" s="37">
        <v>-0.3</v>
      </c>
      <c r="N26" s="38">
        <v>0.1</v>
      </c>
      <c r="O26" s="37">
        <v>-0.9</v>
      </c>
      <c r="P26" s="39">
        <v>0</v>
      </c>
      <c r="Q26" s="37">
        <v>-0.2</v>
      </c>
      <c r="R26" s="37">
        <v>0</v>
      </c>
      <c r="S26" s="37">
        <v>-0.1</v>
      </c>
      <c r="T26" s="38">
        <v>0.1</v>
      </c>
      <c r="U26" s="37">
        <v>0</v>
      </c>
      <c r="V26" s="39">
        <v>0</v>
      </c>
      <c r="W26" s="37">
        <v>0</v>
      </c>
      <c r="X26" s="37">
        <v>0</v>
      </c>
      <c r="Y26" s="41">
        <v>0</v>
      </c>
      <c r="Z26" s="1" t="s">
        <v>52</v>
      </c>
      <c r="AA26" s="42">
        <f t="shared" si="0"/>
        <v>-1.3</v>
      </c>
      <c r="AB26" s="43">
        <f t="shared" si="1"/>
        <v>-0.89999999999999991</v>
      </c>
      <c r="AC26" s="43">
        <f t="shared" si="2"/>
        <v>0.3</v>
      </c>
      <c r="AD26" s="43">
        <f t="shared" si="3"/>
        <v>0.70000000000000018</v>
      </c>
      <c r="AE26" s="44">
        <f t="shared" si="4"/>
        <v>0.7</v>
      </c>
      <c r="AF26" s="43">
        <f t="shared" si="5"/>
        <v>1.1000000000000001</v>
      </c>
      <c r="AG26" s="43">
        <f t="shared" si="6"/>
        <v>-1.2999999999999998</v>
      </c>
      <c r="AH26" s="45">
        <f t="shared" si="7"/>
        <v>-0.90000000000000013</v>
      </c>
      <c r="AI26" s="43">
        <f t="shared" si="8"/>
        <v>0.5</v>
      </c>
      <c r="AJ26" s="43">
        <f t="shared" si="9"/>
        <v>1.3</v>
      </c>
      <c r="AK26" s="43">
        <f t="shared" si="10"/>
        <v>-1.1000000000000003</v>
      </c>
      <c r="AL26" s="43">
        <f t="shared" si="11"/>
        <v>-0.30000000000000004</v>
      </c>
      <c r="AM26" s="44">
        <f t="shared" si="12"/>
        <v>-1.1000000000000001</v>
      </c>
      <c r="AN26" s="43">
        <f t="shared" si="13"/>
        <v>-0.30000000000000004</v>
      </c>
      <c r="AO26" s="43">
        <f t="shared" si="14"/>
        <v>0.90000000000000024</v>
      </c>
      <c r="AP26" s="46">
        <f t="shared" si="15"/>
        <v>1.7000000000000002</v>
      </c>
      <c r="AQ26" s="1" t="s">
        <v>52</v>
      </c>
      <c r="AR26" s="42">
        <f t="shared" si="16"/>
        <v>-3.1500000000000004</v>
      </c>
      <c r="AS26" s="43">
        <f t="shared" si="17"/>
        <v>-3.1500000000000004</v>
      </c>
      <c r="AT26" s="43">
        <f t="shared" si="18"/>
        <v>2.25</v>
      </c>
      <c r="AU26" s="43">
        <f t="shared" si="19"/>
        <v>2.25</v>
      </c>
      <c r="AV26" s="44">
        <f t="shared" si="20"/>
        <v>-7.5000000000000067E-2</v>
      </c>
      <c r="AW26" s="43">
        <f t="shared" si="21"/>
        <v>1.125</v>
      </c>
      <c r="AX26" s="43">
        <f t="shared" si="22"/>
        <v>0.52500000000000002</v>
      </c>
      <c r="AY26" s="45">
        <f t="shared" si="23"/>
        <v>-0.67500000000000016</v>
      </c>
      <c r="AZ26" s="43">
        <f t="shared" si="24"/>
        <v>-7.5000000000000067E-2</v>
      </c>
      <c r="BA26" s="43">
        <f t="shared" si="25"/>
        <v>0.52500000000000002</v>
      </c>
      <c r="BB26" s="43">
        <f t="shared" si="26"/>
        <v>0.52500000000000002</v>
      </c>
      <c r="BC26" s="46">
        <f t="shared" si="27"/>
        <v>-7.5000000000000067E-2</v>
      </c>
    </row>
    <row r="27" spans="1:55" ht="22.8">
      <c r="A27" s="17" t="s">
        <v>181</v>
      </c>
      <c r="B27" s="18" t="s">
        <v>182</v>
      </c>
      <c r="C27" s="19"/>
      <c r="D27" s="20"/>
      <c r="E27" s="21"/>
      <c r="F27" s="22"/>
      <c r="G27" s="23"/>
      <c r="H27" s="24" t="s">
        <v>184</v>
      </c>
      <c r="I27" s="25">
        <f t="shared" si="28"/>
        <v>0</v>
      </c>
      <c r="J27" s="1" t="s">
        <v>52</v>
      </c>
      <c r="K27" s="36">
        <v>-0.3</v>
      </c>
      <c r="L27" s="37">
        <v>-0.2</v>
      </c>
      <c r="M27" s="37">
        <v>0</v>
      </c>
      <c r="N27" s="38">
        <v>-0.3</v>
      </c>
      <c r="O27" s="37">
        <v>-0.7</v>
      </c>
      <c r="P27" s="39">
        <v>-0.1</v>
      </c>
      <c r="Q27" s="37">
        <v>-0.3</v>
      </c>
      <c r="R27" s="37">
        <v>0.3</v>
      </c>
      <c r="S27" s="37">
        <v>-0.2</v>
      </c>
      <c r="T27" s="38">
        <v>0.2</v>
      </c>
      <c r="U27" s="37">
        <v>0</v>
      </c>
      <c r="V27" s="39">
        <v>0</v>
      </c>
      <c r="W27" s="37">
        <v>-0.1</v>
      </c>
      <c r="X27" s="37">
        <v>0</v>
      </c>
      <c r="Y27" s="41">
        <v>0</v>
      </c>
      <c r="Z27" s="1" t="s">
        <v>52</v>
      </c>
      <c r="AA27" s="42">
        <f t="shared" si="0"/>
        <v>-1.7000000000000002</v>
      </c>
      <c r="AB27" s="43">
        <f t="shared" si="1"/>
        <v>-1.4999999999999998</v>
      </c>
      <c r="AC27" s="43">
        <f t="shared" si="2"/>
        <v>1.7000000000000002</v>
      </c>
      <c r="AD27" s="43">
        <f t="shared" si="3"/>
        <v>0.70000000000000007</v>
      </c>
      <c r="AE27" s="44">
        <f t="shared" si="4"/>
        <v>-0.30000000000000004</v>
      </c>
      <c r="AF27" s="43">
        <f t="shared" si="5"/>
        <v>-9.999999999999995E-2</v>
      </c>
      <c r="AG27" s="43">
        <f t="shared" si="6"/>
        <v>-9.9999999999999839E-2</v>
      </c>
      <c r="AH27" s="45">
        <f t="shared" si="7"/>
        <v>-1.1000000000000001</v>
      </c>
      <c r="AI27" s="43">
        <f t="shared" si="8"/>
        <v>9.999999999999995E-2</v>
      </c>
      <c r="AJ27" s="43">
        <f t="shared" si="9"/>
        <v>0.69999999999999984</v>
      </c>
      <c r="AK27" s="43">
        <f t="shared" si="10"/>
        <v>-0.8999999999999998</v>
      </c>
      <c r="AL27" s="43">
        <f t="shared" si="11"/>
        <v>-0.70000000000000007</v>
      </c>
      <c r="AM27" s="44">
        <f t="shared" si="12"/>
        <v>-9.999999999999995E-2</v>
      </c>
      <c r="AN27" s="43">
        <f t="shared" si="13"/>
        <v>0.50000000000000011</v>
      </c>
      <c r="AO27" s="43">
        <f t="shared" si="14"/>
        <v>1.2999999999999998</v>
      </c>
      <c r="AP27" s="46">
        <f t="shared" si="15"/>
        <v>1.5</v>
      </c>
      <c r="AQ27" s="1" t="s">
        <v>52</v>
      </c>
      <c r="AR27" s="42">
        <f t="shared" si="16"/>
        <v>-2.4999999999999996</v>
      </c>
      <c r="AS27" s="43">
        <f t="shared" si="17"/>
        <v>-1.6999999999999997</v>
      </c>
      <c r="AT27" s="43">
        <f t="shared" si="18"/>
        <v>3.4999999999999996</v>
      </c>
      <c r="AU27" s="43">
        <f t="shared" si="19"/>
        <v>0.69999999999999973</v>
      </c>
      <c r="AV27" s="44">
        <f t="shared" si="20"/>
        <v>-1.9</v>
      </c>
      <c r="AW27" s="43">
        <f t="shared" si="21"/>
        <v>9.9999999999999978E-2</v>
      </c>
      <c r="AX27" s="43">
        <f t="shared" si="22"/>
        <v>1.6999999999999997</v>
      </c>
      <c r="AY27" s="45">
        <f t="shared" si="23"/>
        <v>9.9999999999999978E-2</v>
      </c>
      <c r="AZ27" s="43">
        <f t="shared" si="24"/>
        <v>-1</v>
      </c>
      <c r="BA27" s="43">
        <f t="shared" si="25"/>
        <v>0.4</v>
      </c>
      <c r="BB27" s="43">
        <f t="shared" si="26"/>
        <v>0.80000000000000016</v>
      </c>
      <c r="BC27" s="46">
        <f t="shared" si="27"/>
        <v>-0.20000000000000007</v>
      </c>
    </row>
    <row r="28" spans="1:55">
      <c r="A28" s="17" t="s">
        <v>97</v>
      </c>
      <c r="B28" s="18" t="s">
        <v>98</v>
      </c>
      <c r="C28" s="19"/>
      <c r="D28" s="20"/>
      <c r="E28" s="21"/>
      <c r="F28" s="22"/>
      <c r="G28" s="23"/>
      <c r="H28" s="24" t="s">
        <v>99</v>
      </c>
      <c r="I28" s="25">
        <f t="shared" si="28"/>
        <v>0</v>
      </c>
      <c r="J28" s="1" t="s">
        <v>52</v>
      </c>
      <c r="K28" s="47">
        <v>0.1</v>
      </c>
      <c r="L28" s="48">
        <v>-0.7</v>
      </c>
      <c r="M28" s="48">
        <v>-0.3</v>
      </c>
      <c r="N28" s="49">
        <v>0.4</v>
      </c>
      <c r="O28" s="48">
        <v>-0.1</v>
      </c>
      <c r="P28" s="50">
        <v>0</v>
      </c>
      <c r="Q28" s="48">
        <v>0</v>
      </c>
      <c r="R28" s="48">
        <v>-0.3</v>
      </c>
      <c r="S28" s="48">
        <v>-0.1</v>
      </c>
      <c r="T28" s="49">
        <v>0</v>
      </c>
      <c r="U28" s="48">
        <v>0</v>
      </c>
      <c r="V28" s="50">
        <v>0</v>
      </c>
      <c r="W28" s="48">
        <v>0.2</v>
      </c>
      <c r="X28" s="48">
        <v>0</v>
      </c>
      <c r="Y28" s="51">
        <v>0</v>
      </c>
      <c r="Z28" s="1" t="s">
        <v>52</v>
      </c>
      <c r="AA28" s="42">
        <f t="shared" si="0"/>
        <v>-0.79999999999999982</v>
      </c>
      <c r="AB28" s="43">
        <f t="shared" si="1"/>
        <v>0.79999999999999982</v>
      </c>
      <c r="AC28" s="43">
        <f t="shared" si="2"/>
        <v>-0.60000000000000009</v>
      </c>
      <c r="AD28" s="43">
        <f t="shared" si="3"/>
        <v>-1</v>
      </c>
      <c r="AE28" s="44">
        <f t="shared" si="4"/>
        <v>0.20000000000000009</v>
      </c>
      <c r="AF28" s="43">
        <f t="shared" si="5"/>
        <v>1.8</v>
      </c>
      <c r="AG28" s="43">
        <f t="shared" si="6"/>
        <v>-5.5511151231257827E-17</v>
      </c>
      <c r="AH28" s="45">
        <f t="shared" si="7"/>
        <v>-0.39999999999999997</v>
      </c>
      <c r="AI28" s="43">
        <f t="shared" si="8"/>
        <v>-1.1999999999999997</v>
      </c>
      <c r="AJ28" s="43">
        <f t="shared" si="9"/>
        <v>1.2</v>
      </c>
      <c r="AK28" s="43">
        <f t="shared" si="10"/>
        <v>1</v>
      </c>
      <c r="AL28" s="43">
        <f t="shared" si="11"/>
        <v>-0.19999999999999996</v>
      </c>
      <c r="AM28" s="44">
        <f t="shared" si="12"/>
        <v>-1.7999999999999998</v>
      </c>
      <c r="AN28" s="43">
        <f t="shared" si="13"/>
        <v>0.59999999999999987</v>
      </c>
      <c r="AO28" s="43">
        <f t="shared" si="14"/>
        <v>0.8</v>
      </c>
      <c r="AP28" s="46">
        <f t="shared" si="15"/>
        <v>-0.39999999999999991</v>
      </c>
      <c r="AQ28" s="1" t="s">
        <v>52</v>
      </c>
      <c r="AR28" s="42">
        <f t="shared" si="16"/>
        <v>0.74999999999999989</v>
      </c>
      <c r="AS28" s="43">
        <f t="shared" si="17"/>
        <v>-2.25</v>
      </c>
      <c r="AT28" s="43">
        <f t="shared" si="18"/>
        <v>-0.44999999999999984</v>
      </c>
      <c r="AU28" s="43">
        <f t="shared" si="19"/>
        <v>0.15000000000000013</v>
      </c>
      <c r="AV28" s="44">
        <f t="shared" si="20"/>
        <v>2.2250000000000001</v>
      </c>
      <c r="AW28" s="43">
        <f t="shared" si="21"/>
        <v>0.62500000000000022</v>
      </c>
      <c r="AX28" s="43">
        <f t="shared" si="22"/>
        <v>-0.17500000000000027</v>
      </c>
      <c r="AY28" s="45">
        <f t="shared" si="23"/>
        <v>-1.7750000000000001</v>
      </c>
      <c r="AZ28" s="43">
        <f t="shared" si="24"/>
        <v>0.72499999999999987</v>
      </c>
      <c r="BA28" s="43">
        <f t="shared" si="25"/>
        <v>-0.27499999999999991</v>
      </c>
      <c r="BB28" s="43">
        <f t="shared" si="26"/>
        <v>1.325</v>
      </c>
      <c r="BC28" s="46">
        <f t="shared" si="27"/>
        <v>-0.875</v>
      </c>
    </row>
    <row r="29" spans="1:55" ht="22.8">
      <c r="A29" s="17" t="s">
        <v>100</v>
      </c>
      <c r="B29" s="18" t="s">
        <v>101</v>
      </c>
      <c r="C29" s="19"/>
      <c r="D29" s="20"/>
      <c r="E29" s="21"/>
      <c r="F29" s="22"/>
      <c r="G29" s="23"/>
      <c r="H29" s="24" t="s">
        <v>102</v>
      </c>
      <c r="I29" s="25">
        <f>IF(G29=1,2,IF(C29=1,-2,IF(F29=1,1,IF(D29=1,-1,0))))</f>
        <v>0</v>
      </c>
      <c r="J29" s="1" t="s">
        <v>52</v>
      </c>
      <c r="K29" s="36">
        <v>0</v>
      </c>
      <c r="L29" s="37">
        <v>-0.2</v>
      </c>
      <c r="M29" s="37">
        <v>-0.5</v>
      </c>
      <c r="N29" s="38">
        <v>0</v>
      </c>
      <c r="O29" s="37">
        <v>-0.2</v>
      </c>
      <c r="P29" s="39">
        <v>0.2</v>
      </c>
      <c r="Q29" s="40">
        <v>-0.2</v>
      </c>
      <c r="R29" s="37">
        <v>0.6</v>
      </c>
      <c r="S29" s="37">
        <v>0</v>
      </c>
      <c r="T29" s="38">
        <v>0.3</v>
      </c>
      <c r="U29" s="37">
        <v>0</v>
      </c>
      <c r="V29" s="39">
        <v>0</v>
      </c>
      <c r="W29" s="37">
        <v>-0.2</v>
      </c>
      <c r="X29" s="37">
        <v>0.1</v>
      </c>
      <c r="Y29" s="41">
        <v>-0.1</v>
      </c>
      <c r="Z29" s="1" t="s">
        <v>52</v>
      </c>
      <c r="AA29" s="42">
        <f t="shared" si="0"/>
        <v>-0.19999999999999996</v>
      </c>
      <c r="AB29" s="43">
        <f t="shared" si="1"/>
        <v>0.99999999999999978</v>
      </c>
      <c r="AC29" s="43">
        <f t="shared" si="2"/>
        <v>0.6</v>
      </c>
      <c r="AD29" s="43">
        <f t="shared" si="3"/>
        <v>0.19999999999999993</v>
      </c>
      <c r="AE29" s="44">
        <f t="shared" si="4"/>
        <v>-1.4</v>
      </c>
      <c r="AF29" s="43">
        <f t="shared" si="5"/>
        <v>-0.2</v>
      </c>
      <c r="AG29" s="43">
        <f t="shared" si="6"/>
        <v>-0.60000000000000009</v>
      </c>
      <c r="AH29" s="45">
        <f t="shared" si="7"/>
        <v>-1</v>
      </c>
      <c r="AI29" s="43">
        <f t="shared" si="8"/>
        <v>-1</v>
      </c>
      <c r="AJ29" s="43">
        <f t="shared" si="9"/>
        <v>0.99999999999999978</v>
      </c>
      <c r="AK29" s="43">
        <f t="shared" si="10"/>
        <v>-1.3999999999999997</v>
      </c>
      <c r="AL29" s="43">
        <f t="shared" si="11"/>
        <v>-0.2</v>
      </c>
      <c r="AM29" s="44">
        <f t="shared" si="12"/>
        <v>-0.19999999999999982</v>
      </c>
      <c r="AN29" s="43">
        <f t="shared" si="13"/>
        <v>0.99999999999999989</v>
      </c>
      <c r="AO29" s="43">
        <f t="shared" si="14"/>
        <v>0.20000000000000004</v>
      </c>
      <c r="AP29" s="46">
        <f t="shared" si="15"/>
        <v>2.2000000000000002</v>
      </c>
      <c r="AQ29" s="1" t="s">
        <v>52</v>
      </c>
      <c r="AR29" s="42">
        <f t="shared" si="16"/>
        <v>-2.95</v>
      </c>
      <c r="AS29" s="43">
        <f t="shared" si="17"/>
        <v>0.24999999999999978</v>
      </c>
      <c r="AT29" s="43">
        <f t="shared" si="18"/>
        <v>1.8499999999999999</v>
      </c>
      <c r="AU29" s="43">
        <f t="shared" si="19"/>
        <v>-2.1499999999999995</v>
      </c>
      <c r="AV29" s="44">
        <f t="shared" si="20"/>
        <v>-2.5000000000000133E-2</v>
      </c>
      <c r="AW29" s="43">
        <f t="shared" si="21"/>
        <v>0.77500000000000013</v>
      </c>
      <c r="AX29" s="43">
        <f t="shared" si="22"/>
        <v>1.175</v>
      </c>
      <c r="AY29" s="45">
        <f t="shared" si="23"/>
        <v>-0.4250000000000001</v>
      </c>
      <c r="AZ29" s="43">
        <f t="shared" si="24"/>
        <v>1.175</v>
      </c>
      <c r="BA29" s="43">
        <f t="shared" si="25"/>
        <v>0.77500000000000013</v>
      </c>
      <c r="BB29" s="43">
        <f t="shared" si="26"/>
        <v>-2.5000000000000133E-2</v>
      </c>
      <c r="BC29" s="46">
        <f t="shared" si="27"/>
        <v>-0.4250000000000001</v>
      </c>
    </row>
    <row r="30" spans="1:55" ht="22.8">
      <c r="A30" s="17" t="s">
        <v>103</v>
      </c>
      <c r="B30" s="18" t="s">
        <v>104</v>
      </c>
      <c r="C30" s="19"/>
      <c r="D30" s="20"/>
      <c r="E30" s="21"/>
      <c r="F30" s="22"/>
      <c r="G30" s="23"/>
      <c r="H30" s="24" t="s">
        <v>105</v>
      </c>
      <c r="I30" s="25">
        <f t="shared" si="28"/>
        <v>0</v>
      </c>
      <c r="J30" s="1" t="s">
        <v>52</v>
      </c>
      <c r="K30" s="36">
        <v>0</v>
      </c>
      <c r="L30" s="37">
        <v>-0.3</v>
      </c>
      <c r="M30" s="37">
        <v>0.7</v>
      </c>
      <c r="N30" s="38">
        <v>-0.2</v>
      </c>
      <c r="O30" s="37">
        <v>-0.4</v>
      </c>
      <c r="P30" s="39">
        <v>0</v>
      </c>
      <c r="Q30" s="40">
        <v>0</v>
      </c>
      <c r="R30" s="37">
        <v>0.4</v>
      </c>
      <c r="S30" s="37">
        <v>0</v>
      </c>
      <c r="T30" s="38">
        <v>0</v>
      </c>
      <c r="U30" s="37">
        <v>0</v>
      </c>
      <c r="V30" s="39">
        <v>0</v>
      </c>
      <c r="W30" s="37">
        <v>0</v>
      </c>
      <c r="X30" s="37">
        <v>0</v>
      </c>
      <c r="Y30" s="41">
        <v>0</v>
      </c>
      <c r="Z30" s="1" t="s">
        <v>52</v>
      </c>
      <c r="AA30" s="42">
        <f t="shared" si="0"/>
        <v>0.19999999999999996</v>
      </c>
      <c r="AB30" s="43">
        <f t="shared" si="1"/>
        <v>-0.6</v>
      </c>
      <c r="AC30" s="43">
        <f t="shared" si="2"/>
        <v>2</v>
      </c>
      <c r="AD30" s="43">
        <f t="shared" si="3"/>
        <v>0</v>
      </c>
      <c r="AE30" s="44">
        <f t="shared" si="4"/>
        <v>0.19999999999999996</v>
      </c>
      <c r="AF30" s="43">
        <f t="shared" si="5"/>
        <v>-0.6</v>
      </c>
      <c r="AG30" s="43">
        <f t="shared" si="6"/>
        <v>0.39999999999999991</v>
      </c>
      <c r="AH30" s="45">
        <f t="shared" si="7"/>
        <v>-1.6</v>
      </c>
      <c r="AI30" s="43">
        <f t="shared" si="8"/>
        <v>0.6</v>
      </c>
      <c r="AJ30" s="43">
        <f t="shared" si="9"/>
        <v>-0.19999999999999996</v>
      </c>
      <c r="AK30" s="43">
        <f t="shared" si="10"/>
        <v>0</v>
      </c>
      <c r="AL30" s="43">
        <f t="shared" si="11"/>
        <v>-2</v>
      </c>
      <c r="AM30" s="44">
        <f t="shared" si="12"/>
        <v>0.6</v>
      </c>
      <c r="AN30" s="43">
        <f t="shared" si="13"/>
        <v>-0.19999999999999996</v>
      </c>
      <c r="AO30" s="43">
        <f t="shared" si="14"/>
        <v>1.6</v>
      </c>
      <c r="AP30" s="46">
        <f t="shared" si="15"/>
        <v>-0.39999999999999991</v>
      </c>
      <c r="AQ30" s="1" t="s">
        <v>52</v>
      </c>
      <c r="AR30" s="42">
        <f t="shared" si="16"/>
        <v>-1.0500000000000005</v>
      </c>
      <c r="AS30" s="43">
        <f t="shared" si="17"/>
        <v>0.74999999999999978</v>
      </c>
      <c r="AT30" s="43">
        <f t="shared" si="18"/>
        <v>3.75</v>
      </c>
      <c r="AU30" s="43">
        <f t="shared" si="19"/>
        <v>0.74999999999999978</v>
      </c>
      <c r="AV30" s="44">
        <f t="shared" si="20"/>
        <v>-0.82499999999999996</v>
      </c>
      <c r="AW30" s="43">
        <f t="shared" si="21"/>
        <v>-1.425</v>
      </c>
      <c r="AX30" s="43">
        <f t="shared" si="22"/>
        <v>0.37500000000000017</v>
      </c>
      <c r="AY30" s="45">
        <f t="shared" si="23"/>
        <v>-0.22499999999999987</v>
      </c>
      <c r="AZ30" s="43">
        <f t="shared" si="24"/>
        <v>-0.22499999999999992</v>
      </c>
      <c r="BA30" s="43">
        <f t="shared" si="25"/>
        <v>-0.82499999999999996</v>
      </c>
      <c r="BB30" s="43">
        <f t="shared" si="26"/>
        <v>-0.22499999999999992</v>
      </c>
      <c r="BC30" s="46">
        <f t="shared" si="27"/>
        <v>-0.82499999999999996</v>
      </c>
    </row>
    <row r="31" spans="1:55">
      <c r="A31" s="17" t="s">
        <v>106</v>
      </c>
      <c r="B31" s="18" t="s">
        <v>186</v>
      </c>
      <c r="C31" s="19"/>
      <c r="D31" s="20"/>
      <c r="E31" s="21"/>
      <c r="F31" s="22"/>
      <c r="G31" s="23"/>
      <c r="H31" s="24" t="s">
        <v>187</v>
      </c>
      <c r="I31" s="25">
        <f t="shared" si="28"/>
        <v>0</v>
      </c>
      <c r="J31" s="1" t="s">
        <v>52</v>
      </c>
      <c r="K31" s="36">
        <v>0.2</v>
      </c>
      <c r="L31" s="37">
        <v>0.5</v>
      </c>
      <c r="M31" s="37">
        <v>0.1</v>
      </c>
      <c r="N31" s="38">
        <v>0.7</v>
      </c>
      <c r="O31" s="37">
        <v>0</v>
      </c>
      <c r="P31" s="39">
        <v>0.2</v>
      </c>
      <c r="Q31" s="40">
        <v>0.1</v>
      </c>
      <c r="R31" s="37">
        <v>-0.3</v>
      </c>
      <c r="S31" s="37">
        <v>0</v>
      </c>
      <c r="T31" s="38">
        <v>-0.1</v>
      </c>
      <c r="U31" s="37">
        <v>0</v>
      </c>
      <c r="V31" s="39">
        <v>0.1</v>
      </c>
      <c r="W31" s="37">
        <v>0</v>
      </c>
      <c r="X31" s="37">
        <v>0</v>
      </c>
      <c r="Y31" s="41">
        <v>0</v>
      </c>
      <c r="Z31" s="1" t="s">
        <v>52</v>
      </c>
      <c r="AA31" s="42">
        <f t="shared" si="0"/>
        <v>1.5</v>
      </c>
      <c r="AB31" s="43">
        <f t="shared" si="1"/>
        <v>0.30000000000000004</v>
      </c>
      <c r="AC31" s="43">
        <f t="shared" si="2"/>
        <v>-1.6999999999999997</v>
      </c>
      <c r="AD31" s="43">
        <f t="shared" si="3"/>
        <v>-0.89999999999999991</v>
      </c>
      <c r="AE31" s="44">
        <f t="shared" si="4"/>
        <v>1.5</v>
      </c>
      <c r="AF31" s="43">
        <f t="shared" si="5"/>
        <v>0.69999999999999984</v>
      </c>
      <c r="AG31" s="43">
        <f t="shared" si="6"/>
        <v>-0.89999999999999991</v>
      </c>
      <c r="AH31" s="45">
        <f t="shared" si="7"/>
        <v>0.30000000000000004</v>
      </c>
      <c r="AI31" s="43">
        <f t="shared" si="8"/>
        <v>0.7</v>
      </c>
      <c r="AJ31" s="43">
        <f t="shared" si="9"/>
        <v>-0.90000000000000013</v>
      </c>
      <c r="AK31" s="43">
        <f t="shared" si="10"/>
        <v>0.29999999999999993</v>
      </c>
      <c r="AL31" s="43">
        <f t="shared" si="11"/>
        <v>0.7</v>
      </c>
      <c r="AM31" s="44">
        <f t="shared" si="12"/>
        <v>-0.5</v>
      </c>
      <c r="AN31" s="43">
        <f t="shared" si="13"/>
        <v>-1.7000000000000002</v>
      </c>
      <c r="AO31" s="43">
        <f t="shared" si="14"/>
        <v>-0.1</v>
      </c>
      <c r="AP31" s="46">
        <f t="shared" si="15"/>
        <v>0.7</v>
      </c>
      <c r="AQ31" s="1" t="s">
        <v>52</v>
      </c>
      <c r="AR31" s="42">
        <f t="shared" si="16"/>
        <v>0.35</v>
      </c>
      <c r="AS31" s="43">
        <f t="shared" si="17"/>
        <v>-4.9999999999999933E-2</v>
      </c>
      <c r="AT31" s="43">
        <f t="shared" si="18"/>
        <v>-1.4499999999999997</v>
      </c>
      <c r="AU31" s="43">
        <f t="shared" si="19"/>
        <v>1.75</v>
      </c>
      <c r="AV31" s="44">
        <f t="shared" si="20"/>
        <v>2.0249999999999995</v>
      </c>
      <c r="AW31" s="43">
        <f t="shared" si="21"/>
        <v>2.0249999999999995</v>
      </c>
      <c r="AX31" s="43">
        <f t="shared" si="22"/>
        <v>-2.7749999999999995</v>
      </c>
      <c r="AY31" s="45">
        <f t="shared" si="23"/>
        <v>-1.5749999999999995</v>
      </c>
      <c r="AZ31" s="43">
        <f t="shared" si="24"/>
        <v>0.22500000000000009</v>
      </c>
      <c r="BA31" s="43">
        <f t="shared" si="25"/>
        <v>0.82500000000000007</v>
      </c>
      <c r="BB31" s="43">
        <f t="shared" si="26"/>
        <v>-0.97500000000000009</v>
      </c>
      <c r="BC31" s="46">
        <f t="shared" si="27"/>
        <v>-0.37500000000000011</v>
      </c>
    </row>
    <row r="32" spans="1:55" ht="22.8">
      <c r="A32" s="17" t="s">
        <v>202</v>
      </c>
      <c r="B32" s="18" t="s">
        <v>203</v>
      </c>
      <c r="C32" s="19"/>
      <c r="D32" s="20"/>
      <c r="E32" s="21"/>
      <c r="F32" s="22"/>
      <c r="G32" s="23"/>
      <c r="H32" s="24" t="s">
        <v>204</v>
      </c>
      <c r="I32" s="25">
        <f t="shared" si="28"/>
        <v>0</v>
      </c>
      <c r="J32" s="1" t="s">
        <v>52</v>
      </c>
      <c r="K32" s="36">
        <v>0</v>
      </c>
      <c r="L32" s="37">
        <v>0.4</v>
      </c>
      <c r="M32" s="37">
        <v>0.1</v>
      </c>
      <c r="N32" s="38">
        <v>0.5</v>
      </c>
      <c r="O32" s="37">
        <v>0.4</v>
      </c>
      <c r="P32" s="39">
        <v>-0.1</v>
      </c>
      <c r="Q32" s="40">
        <v>0</v>
      </c>
      <c r="R32" s="37">
        <v>0.2</v>
      </c>
      <c r="S32" s="37">
        <v>0.5</v>
      </c>
      <c r="T32" s="38">
        <v>0</v>
      </c>
      <c r="U32" s="37">
        <v>0</v>
      </c>
      <c r="V32" s="39">
        <v>-0.2</v>
      </c>
      <c r="W32" s="37">
        <v>-0.2</v>
      </c>
      <c r="X32" s="37">
        <v>-0.1</v>
      </c>
      <c r="Y32" s="41">
        <v>0.2</v>
      </c>
      <c r="Z32" s="1" t="s">
        <v>52</v>
      </c>
      <c r="AA32" s="42">
        <f t="shared" si="0"/>
        <v>1.6999999999999997</v>
      </c>
      <c r="AB32" s="43">
        <f t="shared" si="1"/>
        <v>1.3</v>
      </c>
      <c r="AC32" s="43">
        <f t="shared" si="2"/>
        <v>-0.5</v>
      </c>
      <c r="AD32" s="43">
        <f t="shared" si="3"/>
        <v>0.30000000000000004</v>
      </c>
      <c r="AE32" s="44">
        <f t="shared" si="4"/>
        <v>-0.10000000000000006</v>
      </c>
      <c r="AF32" s="43">
        <f t="shared" si="5"/>
        <v>-0.90000000000000013</v>
      </c>
      <c r="AG32" s="43">
        <f t="shared" si="6"/>
        <v>-0.7</v>
      </c>
      <c r="AH32" s="45">
        <f t="shared" si="7"/>
        <v>-1.1000000000000001</v>
      </c>
      <c r="AI32" s="43">
        <f t="shared" si="8"/>
        <v>0.10000000000000006</v>
      </c>
      <c r="AJ32" s="43">
        <f t="shared" si="9"/>
        <v>-1.5</v>
      </c>
      <c r="AK32" s="43">
        <f t="shared" si="10"/>
        <v>0.3000000000000001</v>
      </c>
      <c r="AL32" s="43">
        <f t="shared" si="11"/>
        <v>2.3000000000000007</v>
      </c>
      <c r="AM32" s="44">
        <f t="shared" si="12"/>
        <v>0.3</v>
      </c>
      <c r="AN32" s="43">
        <f t="shared" si="13"/>
        <v>-0.89999999999999991</v>
      </c>
      <c r="AO32" s="43">
        <f t="shared" si="14"/>
        <v>-0.3000000000000001</v>
      </c>
      <c r="AP32" s="46">
        <f t="shared" si="15"/>
        <v>-0.30000000000000004</v>
      </c>
      <c r="AQ32" s="1" t="s">
        <v>52</v>
      </c>
      <c r="AR32" s="42">
        <f t="shared" si="16"/>
        <v>0.35000000000000009</v>
      </c>
      <c r="AS32" s="43">
        <f t="shared" si="17"/>
        <v>2.3500000000000005</v>
      </c>
      <c r="AT32" s="43">
        <f t="shared" si="18"/>
        <v>-0.85000000000000009</v>
      </c>
      <c r="AU32" s="43">
        <f t="shared" si="19"/>
        <v>-1.2500000000000002</v>
      </c>
      <c r="AV32" s="44">
        <f t="shared" si="20"/>
        <v>1.0249999999999999</v>
      </c>
      <c r="AW32" s="43">
        <f t="shared" si="21"/>
        <v>1.825</v>
      </c>
      <c r="AX32" s="43">
        <f t="shared" si="22"/>
        <v>-1.9750000000000001</v>
      </c>
      <c r="AY32" s="45">
        <f t="shared" si="23"/>
        <v>-1.175</v>
      </c>
      <c r="AZ32" s="43">
        <f t="shared" si="24"/>
        <v>0.72499999999999987</v>
      </c>
      <c r="BA32" s="43">
        <f t="shared" si="25"/>
        <v>-1.4750000000000001</v>
      </c>
      <c r="BB32" s="43">
        <f t="shared" si="26"/>
        <v>-1.675</v>
      </c>
      <c r="BC32" s="46">
        <f t="shared" si="27"/>
        <v>2.125</v>
      </c>
    </row>
    <row r="33" spans="1:55">
      <c r="A33" s="17" t="s">
        <v>107</v>
      </c>
      <c r="B33" s="18" t="s">
        <v>129</v>
      </c>
      <c r="C33" s="19"/>
      <c r="D33" s="20"/>
      <c r="E33" s="21"/>
      <c r="F33" s="22"/>
      <c r="G33" s="23"/>
      <c r="H33" s="24" t="s">
        <v>128</v>
      </c>
      <c r="I33" s="25">
        <f t="shared" si="28"/>
        <v>0</v>
      </c>
      <c r="J33" s="1" t="s">
        <v>52</v>
      </c>
      <c r="K33" s="47">
        <v>-0.2</v>
      </c>
      <c r="L33" s="48">
        <v>-0.4</v>
      </c>
      <c r="M33" s="48">
        <v>0</v>
      </c>
      <c r="N33" s="49">
        <v>0.3</v>
      </c>
      <c r="O33" s="48">
        <v>0.2</v>
      </c>
      <c r="P33" s="50">
        <v>0.2</v>
      </c>
      <c r="Q33" s="48">
        <v>-0.4</v>
      </c>
      <c r="R33" s="48">
        <v>0.4</v>
      </c>
      <c r="S33" s="48">
        <v>0</v>
      </c>
      <c r="T33" s="49">
        <v>-0.2</v>
      </c>
      <c r="U33" s="48">
        <v>0</v>
      </c>
      <c r="V33" s="50">
        <v>-0.1</v>
      </c>
      <c r="W33" s="48">
        <v>0.3</v>
      </c>
      <c r="X33" s="48">
        <v>0.4</v>
      </c>
      <c r="Y33" s="51">
        <v>0</v>
      </c>
      <c r="Z33" s="1" t="s">
        <v>52</v>
      </c>
      <c r="AA33" s="42">
        <f t="shared" si="0"/>
        <v>0.49999999999999989</v>
      </c>
      <c r="AB33" s="43">
        <f t="shared" si="1"/>
        <v>0.49999999999999989</v>
      </c>
      <c r="AC33" s="43">
        <f t="shared" si="2"/>
        <v>-1.1000000000000001</v>
      </c>
      <c r="AD33" s="43">
        <f t="shared" si="3"/>
        <v>0.10000000000000026</v>
      </c>
      <c r="AE33" s="44">
        <f t="shared" si="4"/>
        <v>-1.6999999999999997</v>
      </c>
      <c r="AF33" s="43">
        <f t="shared" si="5"/>
        <v>-0.49999999999999989</v>
      </c>
      <c r="AG33" s="43">
        <f t="shared" si="6"/>
        <v>-9.9999999999999867E-2</v>
      </c>
      <c r="AH33" s="45">
        <f t="shared" si="7"/>
        <v>-0.89999999999999991</v>
      </c>
      <c r="AI33" s="43">
        <f t="shared" si="8"/>
        <v>-1.5</v>
      </c>
      <c r="AJ33" s="43">
        <f t="shared" si="9"/>
        <v>0.5</v>
      </c>
      <c r="AK33" s="43">
        <f t="shared" si="10"/>
        <v>1.7000000000000002</v>
      </c>
      <c r="AL33" s="43">
        <f t="shared" si="11"/>
        <v>-0.70000000000000007</v>
      </c>
      <c r="AM33" s="44">
        <f t="shared" si="12"/>
        <v>0.29999999999999993</v>
      </c>
      <c r="AN33" s="43">
        <f t="shared" si="13"/>
        <v>0.29999999999999993</v>
      </c>
      <c r="AO33" s="43">
        <f t="shared" si="14"/>
        <v>1.9</v>
      </c>
      <c r="AP33" s="46">
        <f t="shared" si="15"/>
        <v>0.7</v>
      </c>
      <c r="AQ33" s="1" t="s">
        <v>52</v>
      </c>
      <c r="AR33" s="42">
        <f t="shared" si="16"/>
        <v>0</v>
      </c>
      <c r="AS33" s="43">
        <f t="shared" si="17"/>
        <v>1.2000000000000002</v>
      </c>
      <c r="AT33" s="43">
        <f t="shared" si="18"/>
        <v>1.2000000000000002</v>
      </c>
      <c r="AU33" s="43">
        <f t="shared" si="19"/>
        <v>-2.4000000000000004</v>
      </c>
      <c r="AV33" s="44">
        <f t="shared" si="20"/>
        <v>-0.10000000000000031</v>
      </c>
      <c r="AW33" s="43">
        <f t="shared" si="21"/>
        <v>1.9000000000000001</v>
      </c>
      <c r="AX33" s="43">
        <f t="shared" si="22"/>
        <v>0.50000000000000022</v>
      </c>
      <c r="AY33" s="45">
        <f t="shared" si="23"/>
        <v>-2.2999999999999998</v>
      </c>
      <c r="AZ33" s="43">
        <f t="shared" si="24"/>
        <v>0.8</v>
      </c>
      <c r="BA33" s="43">
        <f t="shared" si="25"/>
        <v>0.40000000000000008</v>
      </c>
      <c r="BB33" s="43">
        <f t="shared" si="26"/>
        <v>-0.40000000000000008</v>
      </c>
      <c r="BC33" s="46">
        <f t="shared" si="27"/>
        <v>-0.8</v>
      </c>
    </row>
    <row r="34" spans="1:55">
      <c r="A34" s="17" t="s">
        <v>108</v>
      </c>
      <c r="B34" s="18" t="s">
        <v>109</v>
      </c>
      <c r="C34" s="19"/>
      <c r="D34" s="20"/>
      <c r="E34" s="21"/>
      <c r="F34" s="22"/>
      <c r="G34" s="23"/>
      <c r="H34" s="24" t="s">
        <v>110</v>
      </c>
      <c r="I34" s="25">
        <f t="shared" si="28"/>
        <v>0</v>
      </c>
      <c r="J34" s="1" t="s">
        <v>52</v>
      </c>
      <c r="K34" s="36">
        <v>0</v>
      </c>
      <c r="L34" s="37">
        <v>0.1</v>
      </c>
      <c r="M34" s="37">
        <v>-0.9</v>
      </c>
      <c r="N34" s="38">
        <v>0.1</v>
      </c>
      <c r="O34" s="37">
        <v>-0.2</v>
      </c>
      <c r="P34" s="39">
        <v>-0.1</v>
      </c>
      <c r="Q34" s="40">
        <v>-0.1</v>
      </c>
      <c r="R34" s="37">
        <v>0</v>
      </c>
      <c r="S34" s="37">
        <v>-0.1</v>
      </c>
      <c r="T34" s="38">
        <v>0.2</v>
      </c>
      <c r="U34" s="37">
        <v>-0.1</v>
      </c>
      <c r="V34" s="39">
        <v>0</v>
      </c>
      <c r="W34" s="37">
        <v>0.1</v>
      </c>
      <c r="X34" s="37">
        <v>0.2</v>
      </c>
      <c r="Y34" s="41">
        <v>-0.1</v>
      </c>
      <c r="Z34" s="1" t="s">
        <v>52</v>
      </c>
      <c r="AA34" s="42">
        <f t="shared" si="0"/>
        <v>-0.90000000000000047</v>
      </c>
      <c r="AB34" s="43">
        <f t="shared" si="1"/>
        <v>0.10000000000000003</v>
      </c>
      <c r="AC34" s="43">
        <f t="shared" si="2"/>
        <v>-1.1000000000000001</v>
      </c>
      <c r="AD34" s="43">
        <f t="shared" si="3"/>
        <v>1.0999999999999999</v>
      </c>
      <c r="AE34" s="44">
        <f t="shared" si="4"/>
        <v>-0.1</v>
      </c>
      <c r="AF34" s="43">
        <f t="shared" si="5"/>
        <v>0.90000000000000024</v>
      </c>
      <c r="AG34" s="43">
        <f t="shared" si="6"/>
        <v>-1.1000000000000003</v>
      </c>
      <c r="AH34" s="45">
        <f t="shared" si="7"/>
        <v>0.29999999999999993</v>
      </c>
      <c r="AI34" s="43">
        <f t="shared" si="8"/>
        <v>-1.3</v>
      </c>
      <c r="AJ34" s="43">
        <f t="shared" si="9"/>
        <v>1.3000000000000003</v>
      </c>
      <c r="AK34" s="43">
        <f t="shared" si="10"/>
        <v>-0.69999999999999984</v>
      </c>
      <c r="AL34" s="43">
        <f t="shared" si="11"/>
        <v>0.70000000000000007</v>
      </c>
      <c r="AM34" s="44">
        <f t="shared" si="12"/>
        <v>-0.90000000000000024</v>
      </c>
      <c r="AN34" s="43">
        <f t="shared" si="13"/>
        <v>0.90000000000000024</v>
      </c>
      <c r="AO34" s="43">
        <f t="shared" si="14"/>
        <v>-1.1000000000000001</v>
      </c>
      <c r="AP34" s="46">
        <f t="shared" si="15"/>
        <v>1.9000000000000001</v>
      </c>
      <c r="AQ34" s="1" t="s">
        <v>52</v>
      </c>
      <c r="AR34" s="42">
        <f t="shared" si="16"/>
        <v>-2.0500000000000003</v>
      </c>
      <c r="AS34" s="43">
        <f t="shared" si="17"/>
        <v>-1.85</v>
      </c>
      <c r="AT34" s="43">
        <f t="shared" si="18"/>
        <v>-0.85000000000000009</v>
      </c>
      <c r="AU34" s="43">
        <f t="shared" si="19"/>
        <v>-0.64999999999999991</v>
      </c>
      <c r="AV34" s="44">
        <f t="shared" si="20"/>
        <v>0.57500000000000007</v>
      </c>
      <c r="AW34" s="43">
        <f t="shared" si="21"/>
        <v>1.3750000000000002</v>
      </c>
      <c r="AX34" s="43">
        <f t="shared" si="22"/>
        <v>0.57500000000000007</v>
      </c>
      <c r="AY34" s="45">
        <f t="shared" si="23"/>
        <v>0.17499999999999993</v>
      </c>
      <c r="AZ34" s="43">
        <f t="shared" si="24"/>
        <v>-2.5000000000000022E-2</v>
      </c>
      <c r="BA34" s="43">
        <f t="shared" si="25"/>
        <v>0.77500000000000002</v>
      </c>
      <c r="BB34" s="43">
        <f t="shared" si="26"/>
        <v>1.1750000000000003</v>
      </c>
      <c r="BC34" s="46">
        <f t="shared" si="27"/>
        <v>0.77500000000000013</v>
      </c>
    </row>
    <row r="35" spans="1:55" ht="22.8">
      <c r="A35" s="17" t="s">
        <v>111</v>
      </c>
      <c r="B35" s="18" t="s">
        <v>112</v>
      </c>
      <c r="C35" s="19"/>
      <c r="D35" s="20"/>
      <c r="E35" s="21"/>
      <c r="F35" s="22"/>
      <c r="G35" s="23"/>
      <c r="H35" s="24" t="s">
        <v>113</v>
      </c>
      <c r="I35" s="25">
        <f t="shared" si="28"/>
        <v>0</v>
      </c>
      <c r="J35" s="1" t="s">
        <v>52</v>
      </c>
      <c r="K35" s="36">
        <v>0.5</v>
      </c>
      <c r="L35" s="37">
        <v>0</v>
      </c>
      <c r="M35" s="37">
        <v>-0.3</v>
      </c>
      <c r="N35" s="38">
        <v>0.3</v>
      </c>
      <c r="O35" s="37">
        <v>-0.4</v>
      </c>
      <c r="P35" s="39">
        <v>0.3</v>
      </c>
      <c r="Q35" s="40">
        <v>-0.5</v>
      </c>
      <c r="R35" s="37">
        <v>0</v>
      </c>
      <c r="S35" s="37">
        <v>0</v>
      </c>
      <c r="T35" s="38">
        <v>0.1</v>
      </c>
      <c r="U35" s="37">
        <v>0</v>
      </c>
      <c r="V35" s="39">
        <v>0</v>
      </c>
      <c r="W35" s="37">
        <v>0</v>
      </c>
      <c r="X35" s="37">
        <v>0</v>
      </c>
      <c r="Y35" s="41">
        <v>-0.2</v>
      </c>
      <c r="Z35" s="1" t="s">
        <v>52</v>
      </c>
      <c r="AA35" s="42">
        <f t="shared" si="0"/>
        <v>-0.20000000000000004</v>
      </c>
      <c r="AB35" s="43">
        <f t="shared" si="1"/>
        <v>0.60000000000000009</v>
      </c>
      <c r="AC35" s="43">
        <f t="shared" si="2"/>
        <v>-1.2</v>
      </c>
      <c r="AD35" s="43">
        <f t="shared" si="3"/>
        <v>-1.2</v>
      </c>
      <c r="AE35" s="44">
        <f t="shared" si="4"/>
        <v>0.40000000000000013</v>
      </c>
      <c r="AF35" s="43">
        <f t="shared" si="5"/>
        <v>0.39999999999999997</v>
      </c>
      <c r="AG35" s="43">
        <f t="shared" si="6"/>
        <v>-1.7999999999999998</v>
      </c>
      <c r="AH35" s="45">
        <f t="shared" si="7"/>
        <v>-1.0000000000000002</v>
      </c>
      <c r="AI35" s="43">
        <f t="shared" si="8"/>
        <v>0.8</v>
      </c>
      <c r="AJ35" s="43">
        <f t="shared" si="9"/>
        <v>2</v>
      </c>
      <c r="AK35" s="43">
        <f t="shared" si="10"/>
        <v>-0.59999999999999987</v>
      </c>
      <c r="AL35" s="43">
        <f t="shared" si="11"/>
        <v>-0.20000000000000009</v>
      </c>
      <c r="AM35" s="44">
        <f t="shared" si="12"/>
        <v>-0.2</v>
      </c>
      <c r="AN35" s="43">
        <f t="shared" si="13"/>
        <v>0.2</v>
      </c>
      <c r="AO35" s="43">
        <f t="shared" si="14"/>
        <v>0.39999999999999997</v>
      </c>
      <c r="AP35" s="46">
        <f t="shared" si="15"/>
        <v>1.6</v>
      </c>
      <c r="AQ35" s="1" t="s">
        <v>52</v>
      </c>
      <c r="AR35" s="42">
        <f t="shared" si="16"/>
        <v>-2.1500000000000004</v>
      </c>
      <c r="AS35" s="43">
        <f t="shared" si="17"/>
        <v>-1.1500000000000001</v>
      </c>
      <c r="AT35" s="43">
        <f t="shared" si="18"/>
        <v>0.25000000000000022</v>
      </c>
      <c r="AU35" s="43">
        <f t="shared" si="19"/>
        <v>1.2500000000000002</v>
      </c>
      <c r="AV35" s="44">
        <f t="shared" si="20"/>
        <v>0.125</v>
      </c>
      <c r="AW35" s="43">
        <f t="shared" si="21"/>
        <v>2.125</v>
      </c>
      <c r="AX35" s="43">
        <f t="shared" si="22"/>
        <v>1.3250000000000002</v>
      </c>
      <c r="AY35" s="45">
        <f t="shared" si="23"/>
        <v>-2.6749999999999998</v>
      </c>
      <c r="AZ35" s="43">
        <f t="shared" si="24"/>
        <v>1.625</v>
      </c>
      <c r="BA35" s="43">
        <f t="shared" si="25"/>
        <v>0.62499999999999989</v>
      </c>
      <c r="BB35" s="43">
        <f t="shared" si="26"/>
        <v>-0.17499999999999993</v>
      </c>
      <c r="BC35" s="46">
        <f t="shared" si="27"/>
        <v>-1.1749999999999998</v>
      </c>
    </row>
    <row r="36" spans="1:55" ht="14.4" thickBot="1">
      <c r="A36" s="17" t="s">
        <v>114</v>
      </c>
      <c r="B36" s="18" t="s">
        <v>115</v>
      </c>
      <c r="C36" s="19"/>
      <c r="D36" s="20"/>
      <c r="E36" s="21"/>
      <c r="F36" s="22"/>
      <c r="G36" s="23"/>
      <c r="H36" s="24" t="s">
        <v>116</v>
      </c>
      <c r="I36" s="25">
        <f t="shared" si="28"/>
        <v>0</v>
      </c>
      <c r="J36" s="1" t="s">
        <v>52</v>
      </c>
      <c r="K36" s="56">
        <v>0</v>
      </c>
      <c r="L36" s="57">
        <v>-0.3</v>
      </c>
      <c r="M36" s="57">
        <v>0.2</v>
      </c>
      <c r="N36" s="58">
        <v>-0.8</v>
      </c>
      <c r="O36" s="57">
        <v>0.2</v>
      </c>
      <c r="P36" s="59">
        <v>0.1</v>
      </c>
      <c r="Q36" s="60">
        <v>0.2</v>
      </c>
      <c r="R36" s="57">
        <v>0.3</v>
      </c>
      <c r="S36" s="57">
        <v>0</v>
      </c>
      <c r="T36" s="58">
        <v>0</v>
      </c>
      <c r="U36" s="57">
        <v>0</v>
      </c>
      <c r="V36" s="59">
        <v>0</v>
      </c>
      <c r="W36" s="57">
        <v>0.1</v>
      </c>
      <c r="X36" s="57">
        <v>0.1</v>
      </c>
      <c r="Y36" s="61">
        <v>0</v>
      </c>
      <c r="Z36" s="1" t="s">
        <v>52</v>
      </c>
      <c r="AA36" s="62">
        <f t="shared" si="0"/>
        <v>0.10000000000000003</v>
      </c>
      <c r="AB36" s="63">
        <f t="shared" si="1"/>
        <v>-0.10000000000000003</v>
      </c>
      <c r="AC36" s="63">
        <f t="shared" si="2"/>
        <v>1.2999999999999998</v>
      </c>
      <c r="AD36" s="63">
        <f t="shared" si="3"/>
        <v>0.7</v>
      </c>
      <c r="AE36" s="64">
        <f t="shared" si="4"/>
        <v>-1.3000000000000003</v>
      </c>
      <c r="AF36" s="63">
        <f t="shared" si="5"/>
        <v>-1.1000000000000003</v>
      </c>
      <c r="AG36" s="63">
        <f t="shared" si="6"/>
        <v>1.5</v>
      </c>
      <c r="AH36" s="65">
        <f t="shared" si="7"/>
        <v>0.5</v>
      </c>
      <c r="AI36" s="63">
        <f t="shared" si="8"/>
        <v>-0.10000000000000003</v>
      </c>
      <c r="AJ36" s="63">
        <f t="shared" si="9"/>
        <v>0.49999999999999989</v>
      </c>
      <c r="AK36" s="63">
        <f t="shared" si="10"/>
        <v>-0.5</v>
      </c>
      <c r="AL36" s="63">
        <f t="shared" si="11"/>
        <v>-1.9000000000000004</v>
      </c>
      <c r="AM36" s="64">
        <f t="shared" si="12"/>
        <v>0.90000000000000013</v>
      </c>
      <c r="AN36" s="63">
        <f t="shared" si="13"/>
        <v>1.1000000000000001</v>
      </c>
      <c r="AO36" s="63">
        <f t="shared" si="14"/>
        <v>-0.3000000000000001</v>
      </c>
      <c r="AP36" s="66">
        <f t="shared" si="15"/>
        <v>-1.2999999999999998</v>
      </c>
      <c r="AQ36" s="1" t="s">
        <v>52</v>
      </c>
      <c r="AR36" s="62">
        <f t="shared" si="16"/>
        <v>0.30000000000000027</v>
      </c>
      <c r="AS36" s="63">
        <f t="shared" si="17"/>
        <v>1.5</v>
      </c>
      <c r="AT36" s="63">
        <f t="shared" si="18"/>
        <v>0.89999999999999991</v>
      </c>
      <c r="AU36" s="63">
        <f t="shared" si="19"/>
        <v>-1.5</v>
      </c>
      <c r="AV36" s="64">
        <f t="shared" si="20"/>
        <v>-1.6500000000000004</v>
      </c>
      <c r="AW36" s="63">
        <f t="shared" si="21"/>
        <v>-3.4500000000000006</v>
      </c>
      <c r="AX36" s="63">
        <f t="shared" si="22"/>
        <v>1.9500000000000002</v>
      </c>
      <c r="AY36" s="65">
        <f t="shared" si="23"/>
        <v>2.5500000000000007</v>
      </c>
      <c r="AZ36" s="63">
        <f t="shared" si="24"/>
        <v>0.45</v>
      </c>
      <c r="BA36" s="63">
        <f t="shared" si="25"/>
        <v>-0.14999999999999997</v>
      </c>
      <c r="BB36" s="63">
        <f t="shared" si="26"/>
        <v>-0.15000000000000008</v>
      </c>
      <c r="BC36" s="66">
        <f t="shared" si="27"/>
        <v>-0.75</v>
      </c>
    </row>
    <row r="38" spans="1:55" ht="14.4" thickBot="1">
      <c r="I38" s="4">
        <f>SQRT(SUMPRODUCT(K38:Y38,K38:Y38))</f>
        <v>0</v>
      </c>
      <c r="J38" s="8" t="s">
        <v>45</v>
      </c>
      <c r="K38" s="9">
        <f t="shared" ref="K38:Y38" si="29">SUMPRODUCT($I7:$I36,K7:K36)</f>
        <v>0</v>
      </c>
      <c r="L38" s="9">
        <f t="shared" si="29"/>
        <v>0</v>
      </c>
      <c r="M38" s="9">
        <f t="shared" si="29"/>
        <v>0</v>
      </c>
      <c r="N38" s="9">
        <f t="shared" si="29"/>
        <v>0</v>
      </c>
      <c r="O38" s="9">
        <f t="shared" si="29"/>
        <v>0</v>
      </c>
      <c r="P38" s="9">
        <f t="shared" si="29"/>
        <v>0</v>
      </c>
      <c r="Q38" s="9">
        <f t="shared" si="29"/>
        <v>0</v>
      </c>
      <c r="R38" s="9">
        <f t="shared" si="29"/>
        <v>0</v>
      </c>
      <c r="S38" s="9">
        <f t="shared" si="29"/>
        <v>0</v>
      </c>
      <c r="T38" s="9">
        <f t="shared" si="29"/>
        <v>0</v>
      </c>
      <c r="U38" s="9">
        <f t="shared" si="29"/>
        <v>0</v>
      </c>
      <c r="V38" s="9">
        <f t="shared" si="29"/>
        <v>0</v>
      </c>
      <c r="W38" s="9">
        <f t="shared" si="29"/>
        <v>0</v>
      </c>
      <c r="X38" s="9">
        <f t="shared" si="29"/>
        <v>0</v>
      </c>
      <c r="Y38" s="9">
        <f t="shared" si="29"/>
        <v>0</v>
      </c>
      <c r="Z38" s="6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</row>
    <row r="39" spans="1:55" ht="14.4" thickBot="1">
      <c r="I39" s="4" t="e">
        <f>SUMPRODUCT(K39:Y39)</f>
        <v>#DIV/0!</v>
      </c>
      <c r="J39" s="8" t="s">
        <v>48</v>
      </c>
      <c r="K39" s="11" t="e">
        <f t="shared" ref="K39:Y39" si="30">K38/$I38</f>
        <v>#DIV/0!</v>
      </c>
      <c r="L39" s="12" t="e">
        <f t="shared" si="30"/>
        <v>#DIV/0!</v>
      </c>
      <c r="M39" s="12" t="e">
        <f t="shared" si="30"/>
        <v>#DIV/0!</v>
      </c>
      <c r="N39" s="12" t="e">
        <f t="shared" si="30"/>
        <v>#DIV/0!</v>
      </c>
      <c r="O39" s="12" t="e">
        <f t="shared" si="30"/>
        <v>#DIV/0!</v>
      </c>
      <c r="P39" s="12" t="e">
        <f t="shared" si="30"/>
        <v>#DIV/0!</v>
      </c>
      <c r="Q39" s="12" t="e">
        <f t="shared" si="30"/>
        <v>#DIV/0!</v>
      </c>
      <c r="R39" s="12" t="e">
        <f t="shared" si="30"/>
        <v>#DIV/0!</v>
      </c>
      <c r="S39" s="12" t="e">
        <f t="shared" si="30"/>
        <v>#DIV/0!</v>
      </c>
      <c r="T39" s="12" t="e">
        <f t="shared" si="30"/>
        <v>#DIV/0!</v>
      </c>
      <c r="U39" s="12" t="e">
        <f t="shared" si="30"/>
        <v>#DIV/0!</v>
      </c>
      <c r="V39" s="12" t="e">
        <f t="shared" si="30"/>
        <v>#DIV/0!</v>
      </c>
      <c r="W39" s="12" t="e">
        <f t="shared" si="30"/>
        <v>#DIV/0!</v>
      </c>
      <c r="X39" s="12" t="e">
        <f t="shared" si="30"/>
        <v>#DIV/0!</v>
      </c>
      <c r="Y39" s="13" t="e">
        <f t="shared" si="30"/>
        <v>#DIV/0!</v>
      </c>
      <c r="Z39" s="7"/>
      <c r="AA39" s="14" t="e">
        <f>SUMPRODUCT($K39:$Y39,$K$79:$Y$79)</f>
        <v>#DIV/0!</v>
      </c>
      <c r="AB39" s="15" t="e">
        <f>SUMPRODUCT($K39:$Y39,$K$80:$Y$80)</f>
        <v>#DIV/0!</v>
      </c>
      <c r="AC39" s="15" t="e">
        <f>SUMPRODUCT($K39:$Y39,$K$81:$Y$81)</f>
        <v>#DIV/0!</v>
      </c>
      <c r="AD39" s="15" t="e">
        <f>SUMPRODUCT($K39:$Y39,$K$82:$Y$82)</f>
        <v>#DIV/0!</v>
      </c>
      <c r="AE39" s="15" t="e">
        <f>SUMPRODUCT($K39:$Y39,$K$83:$Y$83)</f>
        <v>#DIV/0!</v>
      </c>
      <c r="AF39" s="15" t="e">
        <f>SUMPRODUCT($K39:$Y39,$K$84:$Y$84)</f>
        <v>#DIV/0!</v>
      </c>
      <c r="AG39" s="15" t="e">
        <f>SUMPRODUCT($K39:$Y39,$K$85:$Y$85)</f>
        <v>#DIV/0!</v>
      </c>
      <c r="AH39" s="15" t="e">
        <f>SUMPRODUCT($K39:$Y39,$K$86:$Y$86)</f>
        <v>#DIV/0!</v>
      </c>
      <c r="AI39" s="15" t="e">
        <f>SUMPRODUCT($K39:$Y39,$K$87:$Y$87)</f>
        <v>#DIV/0!</v>
      </c>
      <c r="AJ39" s="15" t="e">
        <f>SUMPRODUCT($K39:$Y39,$K$88:$Y$88)</f>
        <v>#DIV/0!</v>
      </c>
      <c r="AK39" s="15" t="e">
        <f>SUMPRODUCT($K39:$Y39,$K$89:$Y$89)</f>
        <v>#DIV/0!</v>
      </c>
      <c r="AL39" s="15" t="e">
        <f>SUMPRODUCT($K39:$Y39,$K$90:$Y$90)</f>
        <v>#DIV/0!</v>
      </c>
      <c r="AM39" s="15" t="e">
        <f>SUMPRODUCT($K39:$Y39,$K$91:$Y$91)</f>
        <v>#DIV/0!</v>
      </c>
      <c r="AN39" s="15" t="e">
        <f>SUMPRODUCT($K39:$Y39,$K$92:$Y$92)</f>
        <v>#DIV/0!</v>
      </c>
      <c r="AO39" s="15" t="e">
        <f>SUMPRODUCT($K39:$Y39,$K$93:$Y$93)</f>
        <v>#DIV/0!</v>
      </c>
      <c r="AP39" s="16" t="e">
        <f>SUMPRODUCT($K39:$Y39,$K$94:$Y$94)</f>
        <v>#DIV/0!</v>
      </c>
      <c r="AQ39" s="7"/>
      <c r="AR39" s="14" t="e">
        <f>SUMPRODUCT($K39:$Y39,$K$96:$Y$96)</f>
        <v>#DIV/0!</v>
      </c>
      <c r="AS39" s="15" t="e">
        <f>SUMPRODUCT($K39:$Y39,$K$97:$Y$97)</f>
        <v>#DIV/0!</v>
      </c>
      <c r="AT39" s="15" t="e">
        <f>SUMPRODUCT($K39:$Y39,$K$98:$Y$98)</f>
        <v>#DIV/0!</v>
      </c>
      <c r="AU39" s="15" t="e">
        <f>SUMPRODUCT($K39:$Y39,$K$99:$Y$99)</f>
        <v>#DIV/0!</v>
      </c>
      <c r="AV39" s="15" t="e">
        <f>SUMPRODUCT($K39:$Y39,$K$100:$Y$100)</f>
        <v>#DIV/0!</v>
      </c>
      <c r="AW39" s="15" t="e">
        <f>SUMPRODUCT($K39:$Y39,$K$101:$Y$101)</f>
        <v>#DIV/0!</v>
      </c>
      <c r="AX39" s="15" t="e">
        <f>SUMPRODUCT($K39:$Y39,$K$102:$Y$102)</f>
        <v>#DIV/0!</v>
      </c>
      <c r="AY39" s="15" t="e">
        <f>SUMPRODUCT($K39:$Y39,$K$103:$Y$103)</f>
        <v>#DIV/0!</v>
      </c>
      <c r="AZ39" s="15" t="e">
        <f>SUMPRODUCT($K39:$Y39,$K$104:$Y$104)</f>
        <v>#DIV/0!</v>
      </c>
      <c r="BA39" s="15" t="e">
        <f>SUMPRODUCT($K39:$Y39,$K$105:$Y$105)</f>
        <v>#DIV/0!</v>
      </c>
      <c r="BB39" s="15" t="e">
        <f>SUMPRODUCT($K39:$Y39,$K$106:$Y$106)</f>
        <v>#DIV/0!</v>
      </c>
      <c r="BC39" s="16" t="e">
        <f>SUMPRODUCT($K39:$Y39,$K$107:$Y$107)</f>
        <v>#DIV/0!</v>
      </c>
    </row>
    <row r="40" spans="1:55">
      <c r="J40" s="1" t="s">
        <v>117</v>
      </c>
    </row>
    <row r="41" spans="1:55">
      <c r="J41" s="4">
        <f>SUM(K41:Y41)</f>
        <v>29.309999999999995</v>
      </c>
      <c r="K41" s="4">
        <f t="shared" ref="K41:Y41" si="31">SUMPRODUCT(K7:K36,K7:K36)</f>
        <v>1.0700000000000003</v>
      </c>
      <c r="L41" s="4">
        <f t="shared" si="31"/>
        <v>4.7299999999999995</v>
      </c>
      <c r="M41" s="4">
        <f t="shared" si="31"/>
        <v>3.9399999999999991</v>
      </c>
      <c r="N41" s="4">
        <f t="shared" si="31"/>
        <v>4.3199999999999994</v>
      </c>
      <c r="O41" s="4">
        <f t="shared" si="31"/>
        <v>4.45</v>
      </c>
      <c r="P41" s="4">
        <f t="shared" si="31"/>
        <v>2.02</v>
      </c>
      <c r="Q41" s="4">
        <f t="shared" si="31"/>
        <v>1.5600000000000003</v>
      </c>
      <c r="R41" s="4">
        <f t="shared" si="31"/>
        <v>3.51</v>
      </c>
      <c r="S41" s="4">
        <f t="shared" si="31"/>
        <v>1.1300000000000001</v>
      </c>
      <c r="T41" s="4">
        <f t="shared" si="31"/>
        <v>0.37000000000000011</v>
      </c>
      <c r="U41" s="4">
        <f t="shared" si="31"/>
        <v>9.0000000000000024E-2</v>
      </c>
      <c r="V41" s="4">
        <f t="shared" si="31"/>
        <v>0.40000000000000013</v>
      </c>
      <c r="W41" s="4">
        <f t="shared" si="31"/>
        <v>0.6000000000000002</v>
      </c>
      <c r="X41" s="4">
        <f t="shared" si="31"/>
        <v>0.37000000000000011</v>
      </c>
      <c r="Y41" s="4">
        <f t="shared" si="31"/>
        <v>0.75000000000000022</v>
      </c>
      <c r="Z41" s="4"/>
      <c r="AA41" s="4">
        <f t="shared" ref="AA41:AP41" si="32">SUMPRODUCT(AA7:AA36,AA7:AA36)</f>
        <v>29.650000000000002</v>
      </c>
      <c r="AB41" s="4">
        <f t="shared" si="32"/>
        <v>28.130000000000006</v>
      </c>
      <c r="AC41" s="4">
        <f t="shared" si="32"/>
        <v>27.530000000000008</v>
      </c>
      <c r="AD41" s="4">
        <f t="shared" si="32"/>
        <v>22.970000000000002</v>
      </c>
      <c r="AE41" s="4">
        <f t="shared" si="32"/>
        <v>32.25</v>
      </c>
      <c r="AF41" s="4">
        <f t="shared" si="32"/>
        <v>31.689999999999998</v>
      </c>
      <c r="AG41" s="4">
        <f t="shared" si="32"/>
        <v>21.969999999999995</v>
      </c>
      <c r="AH41" s="4">
        <f t="shared" si="32"/>
        <v>41.090000000000011</v>
      </c>
      <c r="AI41" s="4">
        <f t="shared" si="32"/>
        <v>32.169999999999995</v>
      </c>
      <c r="AJ41" s="4">
        <f t="shared" si="32"/>
        <v>25.289999999999996</v>
      </c>
      <c r="AK41" s="4">
        <f t="shared" si="32"/>
        <v>30.849999999999991</v>
      </c>
      <c r="AL41" s="4">
        <f t="shared" si="32"/>
        <v>34.04999999999999</v>
      </c>
      <c r="AM41" s="4">
        <f t="shared" si="32"/>
        <v>26.93</v>
      </c>
      <c r="AN41" s="4">
        <f t="shared" si="32"/>
        <v>25.169999999999995</v>
      </c>
      <c r="AO41" s="4">
        <f t="shared" si="32"/>
        <v>23.690000000000005</v>
      </c>
      <c r="AP41" s="4">
        <f t="shared" si="32"/>
        <v>35.529999999999994</v>
      </c>
      <c r="AQ41" s="4"/>
      <c r="AR41" s="4">
        <f t="shared" ref="AR41:BC41" si="33">SUMPRODUCT(AR7:AR36,AR7:AR36)</f>
        <v>86.755000000000024</v>
      </c>
      <c r="AS41" s="4">
        <f t="shared" si="33"/>
        <v>94.615000000000009</v>
      </c>
      <c r="AT41" s="4">
        <f t="shared" si="33"/>
        <v>77.034999999999997</v>
      </c>
      <c r="AU41" s="4">
        <f t="shared" si="33"/>
        <v>91.134999999999991</v>
      </c>
      <c r="AV41" s="4">
        <f t="shared" si="33"/>
        <v>51.216249999999995</v>
      </c>
      <c r="AW41" s="4">
        <f t="shared" si="33"/>
        <v>74.466250000000002</v>
      </c>
      <c r="AX41" s="4">
        <f t="shared" si="33"/>
        <v>40.446249999999999</v>
      </c>
      <c r="AY41" s="4">
        <f t="shared" si="33"/>
        <v>73.296249999999986</v>
      </c>
      <c r="AZ41" s="4">
        <f t="shared" si="33"/>
        <v>35.40625</v>
      </c>
      <c r="BA41" s="4">
        <f t="shared" si="33"/>
        <v>32.526249999999997</v>
      </c>
      <c r="BB41" s="4">
        <f t="shared" si="33"/>
        <v>41.316249999999989</v>
      </c>
      <c r="BC41" s="4">
        <f t="shared" si="33"/>
        <v>31.896249999999998</v>
      </c>
    </row>
    <row r="42" spans="1:55" ht="14.4" thickBot="1">
      <c r="J42" s="1" t="s">
        <v>118</v>
      </c>
    </row>
    <row r="43" spans="1:55" ht="37.799999999999997">
      <c r="J43" s="69"/>
      <c r="K43" s="70" t="str">
        <f t="shared" ref="K43:Y43" si="34">K4</f>
        <v>статик</v>
      </c>
      <c r="L43" s="70" t="str">
        <f t="shared" si="34"/>
        <v>экстра</v>
      </c>
      <c r="M43" s="70" t="str">
        <f t="shared" si="34"/>
        <v>иррац</v>
      </c>
      <c r="N43" s="70" t="str">
        <f t="shared" si="34"/>
        <v>логик</v>
      </c>
      <c r="O43" s="70" t="str">
        <f t="shared" si="34"/>
        <v>интуит</v>
      </c>
      <c r="P43" s="70" t="str">
        <f t="shared" si="34"/>
        <v>квестим</v>
      </c>
      <c r="Q43" s="70" t="str">
        <f t="shared" si="34"/>
        <v>весёл</v>
      </c>
      <c r="R43" s="70" t="str">
        <f t="shared" si="34"/>
        <v>рассуд</v>
      </c>
      <c r="S43" s="70" t="str">
        <f t="shared" si="34"/>
        <v>демокр</v>
      </c>
      <c r="T43" s="70" t="str">
        <f t="shared" si="34"/>
        <v>уступ</v>
      </c>
      <c r="U43" s="70" t="str">
        <f t="shared" si="34"/>
        <v>беспеч</v>
      </c>
      <c r="V43" s="70" t="str">
        <f t="shared" si="34"/>
        <v>прав</v>
      </c>
      <c r="W43" s="70" t="str">
        <f t="shared" si="34"/>
        <v>констр</v>
      </c>
      <c r="X43" s="70" t="str">
        <f t="shared" si="34"/>
        <v>тактик</v>
      </c>
      <c r="Y43" s="70" t="str">
        <f t="shared" si="34"/>
        <v>позитив</v>
      </c>
      <c r="Z43" s="71"/>
      <c r="AA43" s="72" t="str">
        <f t="shared" ref="AA43:AP43" si="35">AA4</f>
        <v>илэ</v>
      </c>
      <c r="AB43" s="73" t="str">
        <f t="shared" si="35"/>
        <v>лии</v>
      </c>
      <c r="AC43" s="73" t="str">
        <f t="shared" si="35"/>
        <v>сэи</v>
      </c>
      <c r="AD43" s="74" t="str">
        <f t="shared" si="35"/>
        <v>эсэ</v>
      </c>
      <c r="AE43" s="72" t="str">
        <f t="shared" si="35"/>
        <v>слэ</v>
      </c>
      <c r="AF43" s="73" t="str">
        <f t="shared" si="35"/>
        <v>лси</v>
      </c>
      <c r="AG43" s="73" t="str">
        <f t="shared" si="35"/>
        <v>иэи</v>
      </c>
      <c r="AH43" s="74" t="str">
        <f t="shared" si="35"/>
        <v>эиэ</v>
      </c>
      <c r="AI43" s="73" t="str">
        <f t="shared" si="35"/>
        <v>сээ</v>
      </c>
      <c r="AJ43" s="73" t="str">
        <f t="shared" si="35"/>
        <v>эси</v>
      </c>
      <c r="AK43" s="73" t="str">
        <f t="shared" si="35"/>
        <v>или</v>
      </c>
      <c r="AL43" s="73" t="str">
        <f t="shared" si="35"/>
        <v>лиэ</v>
      </c>
      <c r="AM43" s="72" t="str">
        <f t="shared" si="35"/>
        <v>иээ</v>
      </c>
      <c r="AN43" s="73" t="str">
        <f t="shared" si="35"/>
        <v>эии</v>
      </c>
      <c r="AO43" s="73" t="str">
        <f t="shared" si="35"/>
        <v>сли</v>
      </c>
      <c r="AP43" s="107" t="str">
        <f t="shared" si="35"/>
        <v>лсэ</v>
      </c>
      <c r="AQ43" s="69"/>
      <c r="AR43" s="102" t="s">
        <v>33</v>
      </c>
      <c r="AS43" s="102" t="s">
        <v>34</v>
      </c>
      <c r="AT43" s="102" t="s">
        <v>35</v>
      </c>
      <c r="AU43" s="102" t="s">
        <v>36</v>
      </c>
      <c r="AV43" s="102" t="s">
        <v>37</v>
      </c>
      <c r="AW43" s="102" t="s">
        <v>38</v>
      </c>
      <c r="AX43" s="102" t="s">
        <v>39</v>
      </c>
      <c r="AY43" s="102" t="s">
        <v>40</v>
      </c>
      <c r="AZ43" s="102" t="s">
        <v>41</v>
      </c>
      <c r="BA43" s="102" t="s">
        <v>42</v>
      </c>
      <c r="BB43" s="102" t="s">
        <v>43</v>
      </c>
      <c r="BC43" s="103" t="s">
        <v>44</v>
      </c>
    </row>
    <row r="44" spans="1:55">
      <c r="J44" s="75" t="str">
        <f t="array" ref="J44:J58">TRANSPOSE(K4:Y4)</f>
        <v>статик</v>
      </c>
      <c r="K44" s="77"/>
      <c r="L44" s="77">
        <f t="shared" ref="L44:Y44" si="36">CORREL($K$7:$K$36,L$7:L$36)</f>
        <v>0.24023811633528172</v>
      </c>
      <c r="M44" s="77">
        <f t="shared" si="36"/>
        <v>-0.12712505273322464</v>
      </c>
      <c r="N44" s="77">
        <f t="shared" si="36"/>
        <v>0.2269880349425592</v>
      </c>
      <c r="O44" s="77">
        <f t="shared" si="36"/>
        <v>5.4018080284411255E-3</v>
      </c>
      <c r="P44" s="77">
        <f t="shared" si="36"/>
        <v>0.18248842083366723</v>
      </c>
      <c r="Q44" s="77">
        <f t="shared" si="36"/>
        <v>0.37340091179856594</v>
      </c>
      <c r="R44" s="77">
        <f t="shared" si="36"/>
        <v>-0.15902109411066406</v>
      </c>
      <c r="S44" s="77">
        <f t="shared" si="36"/>
        <v>0.19370174816654995</v>
      </c>
      <c r="T44" s="77">
        <f t="shared" si="36"/>
        <v>-9.4138757354764291E-2</v>
      </c>
      <c r="U44" s="77">
        <f t="shared" si="36"/>
        <v>-1.6451908560888531E-2</v>
      </c>
      <c r="V44" s="77">
        <f t="shared" si="36"/>
        <v>-9.7841484052151526E-2</v>
      </c>
      <c r="W44" s="77">
        <f t="shared" si="36"/>
        <v>0.14683037264292012</v>
      </c>
      <c r="X44" s="77">
        <f t="shared" si="36"/>
        <v>-0.1521936323072271</v>
      </c>
      <c r="Y44" s="77">
        <f t="shared" si="36"/>
        <v>-0.20773866507230723</v>
      </c>
      <c r="Z44" s="78" t="str">
        <f t="array" ref="Z44:Z59">TRANSPOSE(AA4:AP4)</f>
        <v>илэ</v>
      </c>
      <c r="AA44" s="80"/>
      <c r="AB44" s="81">
        <f t="shared" ref="AB44:AP44" si="37">CORREL($AA$7:$AA$36,AB$7:AB$36)</f>
        <v>0.42075673871137931</v>
      </c>
      <c r="AC44" s="81">
        <f t="shared" si="37"/>
        <v>-0.26956705786922475</v>
      </c>
      <c r="AD44" s="82">
        <f t="shared" si="37"/>
        <v>-9.4461177682384365E-2</v>
      </c>
      <c r="AE44" s="80">
        <f t="shared" si="37"/>
        <v>-2.9238330449897969E-3</v>
      </c>
      <c r="AF44" s="81">
        <f t="shared" si="37"/>
        <v>-0.58854503940602154</v>
      </c>
      <c r="AG44" s="81">
        <f t="shared" si="37"/>
        <v>0.17255955100991058</v>
      </c>
      <c r="AH44" s="82">
        <f t="shared" si="37"/>
        <v>0.13082630803775197</v>
      </c>
      <c r="AI44" s="81">
        <f t="shared" si="37"/>
        <v>0.25686507929116315</v>
      </c>
      <c r="AJ44" s="81">
        <f t="shared" si="37"/>
        <v>-0.5848245382243642</v>
      </c>
      <c r="AK44" s="81">
        <f t="shared" si="37"/>
        <v>7.8975735038324085E-2</v>
      </c>
      <c r="AL44" s="81">
        <f t="shared" si="37"/>
        <v>0.13918970656387644</v>
      </c>
      <c r="AM44" s="80">
        <f t="shared" si="37"/>
        <v>0.46558397672472324</v>
      </c>
      <c r="AN44" s="81">
        <f t="shared" si="37"/>
        <v>-0.41317899865838653</v>
      </c>
      <c r="AO44" s="81">
        <f t="shared" si="37"/>
        <v>-0.34581236641623642</v>
      </c>
      <c r="AP44" s="108">
        <f t="shared" si="37"/>
        <v>-0.44022996374750867</v>
      </c>
      <c r="AQ44" s="104" t="str">
        <f>Z44</f>
        <v>илэ</v>
      </c>
      <c r="AR44" s="84">
        <f t="shared" ref="AR44:BC44" si="38">CORREL($AA$7:$AA$36,AR$7:AR$36)</f>
        <v>0.36618864122312611</v>
      </c>
      <c r="AS44" s="99">
        <f t="shared" si="38"/>
        <v>0.77630742288338184</v>
      </c>
      <c r="AT44" s="84">
        <f t="shared" si="38"/>
        <v>-0.38533422114261667</v>
      </c>
      <c r="AU44" s="84">
        <f t="shared" si="38"/>
        <v>-0.20901624894333026</v>
      </c>
      <c r="AV44" s="84">
        <f t="shared" si="38"/>
        <v>0.10604911211480213</v>
      </c>
      <c r="AW44" s="84">
        <f t="shared" si="38"/>
        <v>-0.13316976029785824</v>
      </c>
      <c r="AX44" s="99">
        <f t="shared" si="38"/>
        <v>-0.52280783216705262</v>
      </c>
      <c r="AY44" s="84">
        <f t="shared" si="38"/>
        <v>0.10769920396249859</v>
      </c>
      <c r="AZ44" s="84">
        <f t="shared" si="38"/>
        <v>0.37778940423496493</v>
      </c>
      <c r="BA44" s="84">
        <f t="shared" si="38"/>
        <v>-0.14918346153083109</v>
      </c>
      <c r="BB44" s="99">
        <f t="shared" si="38"/>
        <v>-0.7581701053079305</v>
      </c>
      <c r="BC44" s="86">
        <f t="shared" si="38"/>
        <v>0.11100851740937236</v>
      </c>
    </row>
    <row r="45" spans="1:55" ht="14.4" thickBot="1">
      <c r="J45" s="75" t="str">
        <v>экстра</v>
      </c>
      <c r="K45" s="77">
        <f>CORREL($L$7:$L$36,K$7:K$36)</f>
        <v>0.24023811633528172</v>
      </c>
      <c r="L45" s="77"/>
      <c r="M45" s="77">
        <f t="shared" ref="M45:Y45" si="39">CORREL($L$7:$L$36,M$7:M$36)</f>
        <v>0.24786796417604648</v>
      </c>
      <c r="N45" s="77">
        <f t="shared" si="39"/>
        <v>-1.7027627623099336E-2</v>
      </c>
      <c r="O45" s="77">
        <f t="shared" si="39"/>
        <v>-7.8240875831414019E-3</v>
      </c>
      <c r="P45" s="77">
        <f t="shared" si="39"/>
        <v>-2.1947483165507143E-2</v>
      </c>
      <c r="Q45" s="77">
        <f t="shared" si="39"/>
        <v>0.24295741569474763</v>
      </c>
      <c r="R45" s="77">
        <f t="shared" si="39"/>
        <v>-0.27630722067637631</v>
      </c>
      <c r="S45" s="77">
        <f t="shared" si="39"/>
        <v>0.25293384789160195</v>
      </c>
      <c r="T45" s="77">
        <f t="shared" si="39"/>
        <v>-0.11596331802703255</v>
      </c>
      <c r="U45" s="77">
        <f t="shared" si="39"/>
        <v>9.5094399807417601E-2</v>
      </c>
      <c r="V45" s="77">
        <f t="shared" si="39"/>
        <v>-0.15272937961570357</v>
      </c>
      <c r="W45" s="77">
        <f t="shared" si="39"/>
        <v>-0.47026366143856901</v>
      </c>
      <c r="X45" s="77">
        <f t="shared" si="39"/>
        <v>-0.22846422106100214</v>
      </c>
      <c r="Y45" s="77">
        <f t="shared" si="39"/>
        <v>0.24419519697024708</v>
      </c>
      <c r="Z45" s="75" t="str">
        <v>лии</v>
      </c>
      <c r="AA45" s="83">
        <f>CORREL($AB$7:$AB$36,AA$7:AA$36)</f>
        <v>0.42075673871137931</v>
      </c>
      <c r="AB45" s="84"/>
      <c r="AC45" s="84">
        <f t="shared" ref="AC45:AP45" si="40">CORREL($AB$7:$AB$36,AC$7:AC$36)</f>
        <v>-0.31426125935873922</v>
      </c>
      <c r="AD45" s="85">
        <f t="shared" si="40"/>
        <v>-0.34905330725269318</v>
      </c>
      <c r="AE45" s="83">
        <f t="shared" si="40"/>
        <v>-0.37669690348997226</v>
      </c>
      <c r="AF45" s="84">
        <f t="shared" si="40"/>
        <v>-1.2265085665522452E-2</v>
      </c>
      <c r="AG45" s="84">
        <f t="shared" si="40"/>
        <v>-2.6226582426562429E-2</v>
      </c>
      <c r="AH45" s="85">
        <f t="shared" si="40"/>
        <v>5.0182158883185841E-2</v>
      </c>
      <c r="AI45" s="84">
        <f t="shared" si="40"/>
        <v>-0.54637635744212187</v>
      </c>
      <c r="AJ45" s="84">
        <f t="shared" si="40"/>
        <v>0.18363036010522304</v>
      </c>
      <c r="AK45" s="84">
        <f t="shared" si="40"/>
        <v>0.23217900114388723</v>
      </c>
      <c r="AL45" s="84">
        <f t="shared" si="40"/>
        <v>-9.2279498926578607E-2</v>
      </c>
      <c r="AM45" s="83">
        <f t="shared" si="40"/>
        <v>-0.24815433703125017</v>
      </c>
      <c r="AN45" s="84">
        <f t="shared" si="40"/>
        <v>0.28394875388072671</v>
      </c>
      <c r="AO45" s="84">
        <f t="shared" si="40"/>
        <v>-6.6199754298053415E-2</v>
      </c>
      <c r="AP45" s="86">
        <f t="shared" si="40"/>
        <v>-0.10827499803611304</v>
      </c>
      <c r="AQ45" s="104" t="str">
        <f t="shared" ref="AQ45:AQ58" si="41">Z45</f>
        <v>лии</v>
      </c>
      <c r="AR45" s="84">
        <f t="shared" ref="AR45:BC45" si="42">CORREL($AB$7:$AB$36,AR$7:AR$36)</f>
        <v>0.15753321564016981</v>
      </c>
      <c r="AS45" s="84">
        <f t="shared" si="42"/>
        <v>0.32335109023005792</v>
      </c>
      <c r="AT45" s="84">
        <f t="shared" si="42"/>
        <v>-0.28497090796901525</v>
      </c>
      <c r="AU45" s="99">
        <f t="shared" si="42"/>
        <v>-0.61559530669458595</v>
      </c>
      <c r="AV45" s="99">
        <f t="shared" si="42"/>
        <v>0.62753649766941511</v>
      </c>
      <c r="AW45" s="84">
        <f t="shared" si="42"/>
        <v>3.7686685775878893E-2</v>
      </c>
      <c r="AX45" s="84">
        <f t="shared" si="42"/>
        <v>-0.16334177641278216</v>
      </c>
      <c r="AY45" s="84">
        <f t="shared" si="42"/>
        <v>-0.22968956391933837</v>
      </c>
      <c r="AZ45" s="99">
        <f t="shared" si="42"/>
        <v>0.7989545312723868</v>
      </c>
      <c r="BA45" s="84">
        <f t="shared" si="42"/>
        <v>-1.8806705030084508E-2</v>
      </c>
      <c r="BB45" s="84">
        <f t="shared" si="42"/>
        <v>-0.17109705951837734</v>
      </c>
      <c r="BC45" s="86">
        <f t="shared" si="42"/>
        <v>-0.26014761983680235</v>
      </c>
    </row>
    <row r="46" spans="1:55" ht="14.4" thickBot="1">
      <c r="J46" s="75" t="str">
        <v>иррац</v>
      </c>
      <c r="K46" s="77">
        <f>CORREL($M$7:$M$36,K$7:K$36)</f>
        <v>-0.12712505273322464</v>
      </c>
      <c r="L46" s="87">
        <f>CORREL($M$7:$M$36,L$7:L$36)</f>
        <v>0.24786796417604648</v>
      </c>
      <c r="M46" s="77"/>
      <c r="N46" s="77">
        <f t="shared" ref="N46:Y46" si="43">CORREL($M$7:$M$36,N$7:N$36)</f>
        <v>-0.22829198083412303</v>
      </c>
      <c r="O46" s="77">
        <f t="shared" si="43"/>
        <v>0.30764389845071061</v>
      </c>
      <c r="P46" s="77">
        <f t="shared" si="43"/>
        <v>-5.8294546459613267E-2</v>
      </c>
      <c r="Q46" s="77">
        <f t="shared" si="43"/>
        <v>0.10337608531325851</v>
      </c>
      <c r="R46" s="77">
        <f t="shared" si="43"/>
        <v>-3.8309054067724044E-2</v>
      </c>
      <c r="S46" s="77">
        <f t="shared" si="43"/>
        <v>0.40710248338384014</v>
      </c>
      <c r="T46" s="77">
        <f t="shared" si="43"/>
        <v>-0.43561315954391322</v>
      </c>
      <c r="U46" s="77">
        <f t="shared" si="43"/>
        <v>5.1240518712446038E-2</v>
      </c>
      <c r="V46" s="77">
        <f t="shared" si="43"/>
        <v>-8.0193037784435497E-2</v>
      </c>
      <c r="W46" s="77">
        <f t="shared" si="43"/>
        <v>-0.20905717128878673</v>
      </c>
      <c r="X46" s="77">
        <f t="shared" si="43"/>
        <v>-0.38253985476091845</v>
      </c>
      <c r="Y46" s="77">
        <f t="shared" si="43"/>
        <v>0.29727731122236417</v>
      </c>
      <c r="Z46" s="75" t="str">
        <v>сэи</v>
      </c>
      <c r="AA46" s="83">
        <f>CORREL($AC$7:$AC$36,AA$7:AA$36)</f>
        <v>-0.26956705786922475</v>
      </c>
      <c r="AB46" s="84">
        <f>CORREL($AC$7:$AC$36,AB$7:AB$36)</f>
        <v>-0.31426125935873922</v>
      </c>
      <c r="AC46" s="84"/>
      <c r="AD46" s="85">
        <f t="shared" ref="AD46:AP46" si="44">CORREL($AC$7:$AC$36,AD$7:AD$36)</f>
        <v>0.41422627702000725</v>
      </c>
      <c r="AE46" s="83">
        <f t="shared" si="44"/>
        <v>-0.38567582088407665</v>
      </c>
      <c r="AF46" s="84">
        <f t="shared" si="44"/>
        <v>-0.35808209488848108</v>
      </c>
      <c r="AG46" s="84">
        <f t="shared" si="44"/>
        <v>0.41128423156260835</v>
      </c>
      <c r="AH46" s="85">
        <f t="shared" si="44"/>
        <v>-0.33064690338101171</v>
      </c>
      <c r="AI46" s="84">
        <f t="shared" si="44"/>
        <v>-2.8055904097385207E-2</v>
      </c>
      <c r="AJ46" s="84">
        <f t="shared" si="44"/>
        <v>-6.2642523915152876E-2</v>
      </c>
      <c r="AK46" s="84">
        <f t="shared" si="44"/>
        <v>-0.24448484748757368</v>
      </c>
      <c r="AL46" s="84">
        <f t="shared" si="44"/>
        <v>-0.43125086632413018</v>
      </c>
      <c r="AM46" s="83">
        <f t="shared" si="44"/>
        <v>0.39386512729324957</v>
      </c>
      <c r="AN46" s="84">
        <f t="shared" si="44"/>
        <v>0.46125198816925478</v>
      </c>
      <c r="AO46" s="84">
        <f t="shared" si="44"/>
        <v>0.30050554408007113</v>
      </c>
      <c r="AP46" s="86">
        <f t="shared" si="44"/>
        <v>-0.20956800751556132</v>
      </c>
      <c r="AQ46" s="104" t="str">
        <f t="shared" si="41"/>
        <v>сэи</v>
      </c>
      <c r="AR46" s="84">
        <f t="shared" ref="AR46:BC46" si="45">CORREL($AC$7:$AC$36,AR$7:AR$36)</f>
        <v>-0.23668282488628339</v>
      </c>
      <c r="AS46" s="84">
        <f t="shared" si="45"/>
        <v>0.21701485562448922</v>
      </c>
      <c r="AT46" s="99">
        <f t="shared" si="45"/>
        <v>0.7454674196984501</v>
      </c>
      <c r="AU46" s="84">
        <f t="shared" si="45"/>
        <v>-0.24134757300744722</v>
      </c>
      <c r="AV46" s="84">
        <f t="shared" si="45"/>
        <v>-0.61915722351287217</v>
      </c>
      <c r="AW46" s="99">
        <f t="shared" si="45"/>
        <v>-0.57512590242392136</v>
      </c>
      <c r="AX46" s="84">
        <f t="shared" si="45"/>
        <v>0.62105334690364355</v>
      </c>
      <c r="AY46" s="84">
        <f t="shared" si="45"/>
        <v>0.39447550061630438</v>
      </c>
      <c r="AZ46" s="84">
        <f t="shared" si="45"/>
        <v>-0.29272370889455429</v>
      </c>
      <c r="BA46" s="99">
        <f t="shared" si="45"/>
        <v>-0.35186723256336022</v>
      </c>
      <c r="BB46" s="84">
        <f t="shared" si="45"/>
        <v>0.18841629471853169</v>
      </c>
      <c r="BC46" s="86">
        <f t="shared" si="45"/>
        <v>8.0911504029515566E-2</v>
      </c>
    </row>
    <row r="47" spans="1:55" ht="14.4" thickBot="1">
      <c r="J47" s="75" t="str">
        <v>логик</v>
      </c>
      <c r="K47" s="77">
        <f>CORREL($N$7:$N$36,K$7:K$36)</f>
        <v>0.2269880349425592</v>
      </c>
      <c r="L47" s="87">
        <f>CORREL($N$7:$N$36,L$7:L$36)</f>
        <v>-1.7027627623099336E-2</v>
      </c>
      <c r="M47" s="87">
        <f>CORREL($N$7:$N$36,M$7:M$36)</f>
        <v>-0.22829198083412303</v>
      </c>
      <c r="N47" s="77"/>
      <c r="O47" s="77">
        <f t="shared" ref="O47:Y47" si="46">CORREL($N$7:$N$36,O$7:O$36)</f>
        <v>-0.13064072493179862</v>
      </c>
      <c r="P47" s="77">
        <f t="shared" si="46"/>
        <v>-3.1009484522430332E-2</v>
      </c>
      <c r="Q47" s="77">
        <f t="shared" si="46"/>
        <v>-0.31077895177474291</v>
      </c>
      <c r="R47" s="77">
        <f t="shared" si="46"/>
        <v>-0.36892670767094921</v>
      </c>
      <c r="S47" s="77">
        <f t="shared" si="46"/>
        <v>0.12333971395665454</v>
      </c>
      <c r="T47" s="77">
        <f t="shared" si="46"/>
        <v>-8.9123916314317611E-2</v>
      </c>
      <c r="U47" s="77">
        <f t="shared" si="46"/>
        <v>-8.5901260387229783E-2</v>
      </c>
      <c r="V47" s="77">
        <f t="shared" si="46"/>
        <v>-0.10548227873207483</v>
      </c>
      <c r="W47" s="77">
        <f t="shared" si="46"/>
        <v>8.4668880874559371E-2</v>
      </c>
      <c r="X47" s="77">
        <f t="shared" si="46"/>
        <v>-6.2736081523448214E-2</v>
      </c>
      <c r="Y47" s="77">
        <f t="shared" si="46"/>
        <v>1.2402755964866303E-2</v>
      </c>
      <c r="Z47" s="79" t="str">
        <v>эсэ</v>
      </c>
      <c r="AA47" s="88">
        <f>CORREL($AD$7:$AD$36,AA$7:AA$36)</f>
        <v>-9.4461177682384365E-2</v>
      </c>
      <c r="AB47" s="89">
        <f>CORREL($AD$7:$AD$36,AB$7:AB$36)</f>
        <v>-0.34905330725269318</v>
      </c>
      <c r="AC47" s="89">
        <f>CORREL($AD$7:$AD$36,AC$7:AC$36)</f>
        <v>0.41422627702000725</v>
      </c>
      <c r="AD47" s="90"/>
      <c r="AE47" s="88">
        <f t="shared" ref="AE47:AP47" si="47">CORREL($AD$7:$AD$36,AE$7:AE$36)</f>
        <v>-0.17006957239062717</v>
      </c>
      <c r="AF47" s="89">
        <f t="shared" si="47"/>
        <v>-0.14976769942477314</v>
      </c>
      <c r="AG47" s="89">
        <f t="shared" si="47"/>
        <v>-0.13817945523704286</v>
      </c>
      <c r="AH47" s="90">
        <f t="shared" si="47"/>
        <v>-0.23568474250672991</v>
      </c>
      <c r="AI47" s="89">
        <f t="shared" si="47"/>
        <v>-2.2616319287452235E-2</v>
      </c>
      <c r="AJ47" s="89">
        <f t="shared" si="47"/>
        <v>-6.4666358381451752E-2</v>
      </c>
      <c r="AK47" s="89">
        <f t="shared" si="47"/>
        <v>-0.7182876995328551</v>
      </c>
      <c r="AL47" s="89">
        <f t="shared" si="47"/>
        <v>3.247443857448698E-2</v>
      </c>
      <c r="AM47" s="88">
        <f t="shared" si="47"/>
        <v>0.43638320857792295</v>
      </c>
      <c r="AN47" s="89">
        <f t="shared" si="47"/>
        <v>0.23180994952130438</v>
      </c>
      <c r="AO47" s="89">
        <f t="shared" si="47"/>
        <v>-0.16948865560112042</v>
      </c>
      <c r="AP47" s="109">
        <f t="shared" si="47"/>
        <v>0.15560366104518439</v>
      </c>
      <c r="AQ47" s="104" t="str">
        <f t="shared" si="41"/>
        <v>эсэ</v>
      </c>
      <c r="AR47" s="99">
        <f t="shared" ref="AR47:BC47" si="48">CORREL($AD$7:$AD$36,AR$7:AR$36)</f>
        <v>-0.63836033161263439</v>
      </c>
      <c r="AS47" s="84">
        <f t="shared" si="48"/>
        <v>0.12854120314738021</v>
      </c>
      <c r="AT47" s="84">
        <f t="shared" si="48"/>
        <v>0.44934805821792667</v>
      </c>
      <c r="AU47" s="84">
        <f t="shared" si="48"/>
        <v>-0.12995456927788607</v>
      </c>
      <c r="AV47" s="84">
        <f t="shared" si="48"/>
        <v>-0.4483142057418576</v>
      </c>
      <c r="AW47" s="84">
        <f t="shared" si="48"/>
        <v>-0.26257772059778794</v>
      </c>
      <c r="AX47" s="84">
        <f t="shared" si="48"/>
        <v>0.33532296781483834</v>
      </c>
      <c r="AY47" s="99">
        <f t="shared" si="48"/>
        <v>0.51527794838276686</v>
      </c>
      <c r="AZ47" s="84">
        <f t="shared" si="48"/>
        <v>-0.38933741487953416</v>
      </c>
      <c r="BA47" s="84">
        <f t="shared" si="48"/>
        <v>-0.15847513502241534</v>
      </c>
      <c r="BB47" s="84">
        <f t="shared" si="48"/>
        <v>0.18094256516061619</v>
      </c>
      <c r="BC47" s="100">
        <f t="shared" si="48"/>
        <v>0.52335743732124862</v>
      </c>
    </row>
    <row r="48" spans="1:55" ht="14.4" thickBot="1">
      <c r="J48" s="75" t="str">
        <v>интуит</v>
      </c>
      <c r="K48" s="77">
        <f>CORREL($O$7:$O$36,K$7:K$36)</f>
        <v>5.4018080284411255E-3</v>
      </c>
      <c r="L48" s="87">
        <f>CORREL($O$7:$O$36,L$7:L$36)</f>
        <v>-7.8240875831414019E-3</v>
      </c>
      <c r="M48" s="87">
        <f>CORREL($O$7:$O$36,M$7:M$36)</f>
        <v>0.30764389845071061</v>
      </c>
      <c r="N48" s="87">
        <f>CORREL($O$7:$O$36,N$7:N$36)</f>
        <v>-0.13064072493179862</v>
      </c>
      <c r="O48" s="77"/>
      <c r="P48" s="77">
        <f t="shared" ref="P48:Y48" si="49">CORREL($O$7:$O$36,P$7:P$36)</f>
        <v>0.1959705624512616</v>
      </c>
      <c r="Q48" s="77">
        <f t="shared" si="49"/>
        <v>0.35323301698422449</v>
      </c>
      <c r="R48" s="77">
        <f t="shared" si="49"/>
        <v>6.5385669631438728E-2</v>
      </c>
      <c r="S48" s="77">
        <f t="shared" si="49"/>
        <v>0.43892672644612374</v>
      </c>
      <c r="T48" s="77">
        <f t="shared" si="49"/>
        <v>-0.49051790513400606</v>
      </c>
      <c r="U48" s="77">
        <f t="shared" si="49"/>
        <v>2.7496394010641575E-2</v>
      </c>
      <c r="V48" s="77">
        <f t="shared" si="49"/>
        <v>-5.5689414208586899E-3</v>
      </c>
      <c r="W48" s="77">
        <f t="shared" si="49"/>
        <v>5.7328844830843384E-2</v>
      </c>
      <c r="X48" s="77">
        <f t="shared" si="49"/>
        <v>2.3625155186402097E-3</v>
      </c>
      <c r="Y48" s="77">
        <f t="shared" si="49"/>
        <v>4.5814635830518542E-2</v>
      </c>
      <c r="Z48" s="75" t="str">
        <v>слэ</v>
      </c>
      <c r="AA48" s="83">
        <f>CORREL($AE$7:$AE$36,AA$7:AA$36)</f>
        <v>-2.9238330449897969E-3</v>
      </c>
      <c r="AB48" s="84">
        <f>CORREL($AE$7:$AE$36,AB$7:AB$36)</f>
        <v>-0.37669690348997226</v>
      </c>
      <c r="AC48" s="84">
        <f>CORREL($AE$7:$AE$36,AC$7:AC$36)</f>
        <v>-0.38567582088407665</v>
      </c>
      <c r="AD48" s="85">
        <f>CORREL($AE$7:$AE$36,AD$7:AD$36)</f>
        <v>-0.17006957239062717</v>
      </c>
      <c r="AE48" s="83"/>
      <c r="AF48" s="84">
        <f t="shared" ref="AF48:AP48" si="50">CORREL($AE$7:$AE$36,AF$7:AF$36)</f>
        <v>0.43331120433702913</v>
      </c>
      <c r="AG48" s="84">
        <f t="shared" si="50"/>
        <v>-0.47058002259604137</v>
      </c>
      <c r="AH48" s="85">
        <f t="shared" si="50"/>
        <v>6.6604506048459383E-2</v>
      </c>
      <c r="AI48" s="84">
        <f t="shared" si="50"/>
        <v>0.55950538298415275</v>
      </c>
      <c r="AJ48" s="84">
        <f t="shared" si="50"/>
        <v>-0.12928249397143968</v>
      </c>
      <c r="AK48" s="84">
        <f t="shared" si="50"/>
        <v>-7.7975832104051498E-2</v>
      </c>
      <c r="AL48" s="84">
        <f t="shared" si="50"/>
        <v>0.30571106070001824</v>
      </c>
      <c r="AM48" s="83">
        <f t="shared" si="50"/>
        <v>-0.255131898705793</v>
      </c>
      <c r="AN48" s="84">
        <f t="shared" si="50"/>
        <v>-0.73738540878315728</v>
      </c>
      <c r="AO48" s="84">
        <f t="shared" si="50"/>
        <v>-0.17298533119649123</v>
      </c>
      <c r="AP48" s="86">
        <f t="shared" si="50"/>
        <v>8.5659566008013124E-2</v>
      </c>
      <c r="AQ48" s="104" t="str">
        <f t="shared" si="41"/>
        <v>слэ</v>
      </c>
      <c r="AR48" s="84">
        <f t="shared" ref="AR48:BC48" si="51">CORREL($AE$7:$AE$36,AR$7:AR$36)</f>
        <v>-2.1240329227983638E-2</v>
      </c>
      <c r="AS48" s="84">
        <f t="shared" si="51"/>
        <v>-0.47341719018199097</v>
      </c>
      <c r="AT48" s="84">
        <f t="shared" si="51"/>
        <v>-0.26257528039649458</v>
      </c>
      <c r="AU48" s="99">
        <f t="shared" si="51"/>
        <v>0.89896011902900641</v>
      </c>
      <c r="AV48" s="84">
        <f t="shared" si="51"/>
        <v>0.32149181411463335</v>
      </c>
      <c r="AW48" s="84">
        <f t="shared" si="51"/>
        <v>0.31573245919520676</v>
      </c>
      <c r="AX48" s="99">
        <f t="shared" si="51"/>
        <v>-0.64968554791084376</v>
      </c>
      <c r="AY48" s="84">
        <f t="shared" si="51"/>
        <v>-0.1907186161682364</v>
      </c>
      <c r="AZ48" s="99">
        <f t="shared" si="51"/>
        <v>-0.32961305797675716</v>
      </c>
      <c r="BA48" s="84">
        <f t="shared" si="51"/>
        <v>5.4711084306733937E-2</v>
      </c>
      <c r="BB48" s="84">
        <f t="shared" si="51"/>
        <v>5.8979506164009822E-3</v>
      </c>
      <c r="BC48" s="86">
        <f t="shared" si="51"/>
        <v>0.13317394884528136</v>
      </c>
    </row>
    <row r="49" spans="10:55">
      <c r="J49" s="75" t="str">
        <v>квестим</v>
      </c>
      <c r="K49" s="77">
        <f>CORREL($P$7:$P$36,K$7:K$36)</f>
        <v>0.18248842083366723</v>
      </c>
      <c r="L49" s="77">
        <f>CORREL($P$7:$P$36,L$7:L$36)</f>
        <v>-2.1947483165507143E-2</v>
      </c>
      <c r="M49" s="77">
        <f>CORREL($P$7:$P$36,M$7:M$36)</f>
        <v>-5.8294546459613267E-2</v>
      </c>
      <c r="N49" s="77">
        <f>CORREL($P$7:$P$36,N$7:N$36)</f>
        <v>-3.1009484522430332E-2</v>
      </c>
      <c r="O49" s="77">
        <f>CORREL($P$7:$P$36,O$7:O$36)</f>
        <v>0.1959705624512616</v>
      </c>
      <c r="P49" s="77"/>
      <c r="Q49" s="77">
        <f t="shared" ref="Q49:Y49" si="52">CORREL($P$7:$P$36,Q$7:Q$36)</f>
        <v>0.24980111494853932</v>
      </c>
      <c r="R49" s="77">
        <f t="shared" si="52"/>
        <v>-0.1194128719018597</v>
      </c>
      <c r="S49" s="77">
        <f t="shared" si="52"/>
        <v>-2.1122780251781537E-2</v>
      </c>
      <c r="T49" s="77">
        <f t="shared" si="52"/>
        <v>-0.24050926436480594</v>
      </c>
      <c r="U49" s="77">
        <f t="shared" si="52"/>
        <v>-0.37268337318414146</v>
      </c>
      <c r="V49" s="77">
        <f t="shared" si="52"/>
        <v>0.5686797726468813</v>
      </c>
      <c r="W49" s="77">
        <f t="shared" si="52"/>
        <v>0.47266102759220768</v>
      </c>
      <c r="X49" s="77">
        <f t="shared" si="52"/>
        <v>9.7889672670100986E-2</v>
      </c>
      <c r="Y49" s="77">
        <f t="shared" si="52"/>
        <v>-0.68446155373074702</v>
      </c>
      <c r="Z49" s="75" t="str">
        <v>лси</v>
      </c>
      <c r="AA49" s="83">
        <f>CORREL($AF$7:$AF$36,AA$7:AA$36)</f>
        <v>-0.58854503940602154</v>
      </c>
      <c r="AB49" s="84">
        <f>CORREL($AF$7:$AF$36,AB$7:AB$36)</f>
        <v>-1.2265085665522452E-2</v>
      </c>
      <c r="AC49" s="84">
        <f>CORREL($AF$7:$AF$36,AC$7:AC$36)</f>
        <v>-0.35808209488848108</v>
      </c>
      <c r="AD49" s="85">
        <f>CORREL($AF$7:$AF$36,AD$7:AD$36)</f>
        <v>-0.14976769942477314</v>
      </c>
      <c r="AE49" s="83">
        <f>CORREL($AF$7:$AF$36,AE$7:AE$36)</f>
        <v>0.43331120433702913</v>
      </c>
      <c r="AF49" s="84"/>
      <c r="AG49" s="84">
        <f t="shared" ref="AG49:AP49" si="53">CORREL($AF$7:$AF$36,AG$7:AG$36)</f>
        <v>-0.5861031429457878</v>
      </c>
      <c r="AH49" s="85">
        <f t="shared" si="53"/>
        <v>-0.13919866182525922</v>
      </c>
      <c r="AI49" s="84">
        <f t="shared" si="53"/>
        <v>-0.3395659574623035</v>
      </c>
      <c r="AJ49" s="84">
        <f t="shared" si="53"/>
        <v>0.4608540384942037</v>
      </c>
      <c r="AK49" s="84">
        <f t="shared" si="53"/>
        <v>3.9097741045619186E-3</v>
      </c>
      <c r="AL49" s="84">
        <f t="shared" si="53"/>
        <v>0.17403625840809775</v>
      </c>
      <c r="AM49" s="83">
        <f t="shared" si="53"/>
        <v>-0.72782534478010541</v>
      </c>
      <c r="AN49" s="84">
        <f t="shared" si="53"/>
        <v>4.7516835398257275E-2</v>
      </c>
      <c r="AO49" s="84">
        <f t="shared" si="53"/>
        <v>0.20684040405584664</v>
      </c>
      <c r="AP49" s="86">
        <f t="shared" si="53"/>
        <v>0.43155377880960194</v>
      </c>
      <c r="AQ49" s="104" t="str">
        <f t="shared" si="41"/>
        <v>лси</v>
      </c>
      <c r="AR49" s="84">
        <f t="shared" ref="AR49:BC49" si="54">CORREL($AF$7:$AF$36,AR$7:AR$36)</f>
        <v>-0.30481962609481689</v>
      </c>
      <c r="AS49" s="99">
        <f t="shared" si="54"/>
        <v>-0.8149050685953203</v>
      </c>
      <c r="AT49" s="84">
        <f t="shared" si="54"/>
        <v>-2.8193329756715117E-2</v>
      </c>
      <c r="AU49" s="84">
        <f t="shared" si="54"/>
        <v>0.36282763674199187</v>
      </c>
      <c r="AV49" s="99">
        <f t="shared" si="54"/>
        <v>0.65320363558836381</v>
      </c>
      <c r="AW49" s="84">
        <f t="shared" si="54"/>
        <v>0.49902072428537325</v>
      </c>
      <c r="AX49" s="84">
        <f t="shared" si="54"/>
        <v>-0.20073512535492785</v>
      </c>
      <c r="AY49" s="84">
        <f t="shared" si="54"/>
        <v>-0.4641058277486278</v>
      </c>
      <c r="AZ49" s="84">
        <f t="shared" si="54"/>
        <v>-0.18688600131519237</v>
      </c>
      <c r="BA49" s="84">
        <f t="shared" si="54"/>
        <v>0.12753928863873915</v>
      </c>
      <c r="BB49" s="99">
        <f t="shared" si="54"/>
        <v>0.7194089559302278</v>
      </c>
      <c r="BC49" s="86">
        <f t="shared" si="54"/>
        <v>-6.8156739556072557E-2</v>
      </c>
    </row>
    <row r="50" spans="10:55" ht="14.4" thickBot="1">
      <c r="J50" s="75" t="str">
        <v>весёл</v>
      </c>
      <c r="K50" s="77">
        <f t="shared" ref="K50:P50" si="55">CORREL($Q$7:$Q$36,K$7:K$36)</f>
        <v>0.37340091179856594</v>
      </c>
      <c r="L50" s="77">
        <f t="shared" si="55"/>
        <v>0.24295741569474763</v>
      </c>
      <c r="M50" s="77">
        <f t="shared" si="55"/>
        <v>0.10337608531325851</v>
      </c>
      <c r="N50" s="77">
        <f t="shared" si="55"/>
        <v>-0.31077895177474291</v>
      </c>
      <c r="O50" s="77">
        <f t="shared" si="55"/>
        <v>0.35323301698422449</v>
      </c>
      <c r="P50" s="77">
        <f t="shared" si="55"/>
        <v>0.24980111494853932</v>
      </c>
      <c r="Q50" s="77"/>
      <c r="R50" s="77">
        <f t="shared" ref="R50:Y50" si="56">CORREL($Q$7:$Q$36,R$7:R$36)</f>
        <v>-0.11052369916029649</v>
      </c>
      <c r="S50" s="77">
        <f t="shared" si="56"/>
        <v>-8.3239741240410271E-3</v>
      </c>
      <c r="T50" s="77">
        <f t="shared" si="56"/>
        <v>-0.29855338825187094</v>
      </c>
      <c r="U50" s="77">
        <f t="shared" si="56"/>
        <v>7.5365168239179547E-2</v>
      </c>
      <c r="V50" s="77">
        <f t="shared" si="56"/>
        <v>0.16059193638906993</v>
      </c>
      <c r="W50" s="77">
        <f t="shared" si="56"/>
        <v>0.18626421883020575</v>
      </c>
      <c r="X50" s="77">
        <f t="shared" si="56"/>
        <v>-0.23427826937969609</v>
      </c>
      <c r="Y50" s="77">
        <f t="shared" si="56"/>
        <v>-0.15431965678908213</v>
      </c>
      <c r="Z50" s="75" t="str">
        <v>иэи</v>
      </c>
      <c r="AA50" s="83">
        <f t="shared" ref="AA50:AF50" si="57">CORREL($AG$7:$AG$36,AA$7:AA$36)</f>
        <v>0.17255955100991058</v>
      </c>
      <c r="AB50" s="84">
        <f t="shared" si="57"/>
        <v>-2.6226582426562429E-2</v>
      </c>
      <c r="AC50" s="84">
        <f t="shared" si="57"/>
        <v>0.41128423156260835</v>
      </c>
      <c r="AD50" s="85">
        <f t="shared" si="57"/>
        <v>-0.13817945523704286</v>
      </c>
      <c r="AE50" s="83">
        <f t="shared" si="57"/>
        <v>-0.47058002259604137</v>
      </c>
      <c r="AF50" s="84">
        <f t="shared" si="57"/>
        <v>-0.5861031429457878</v>
      </c>
      <c r="AG50" s="84"/>
      <c r="AH50" s="85">
        <f t="shared" ref="AH50:AP50" si="58">CORREL($AG$7:$AG$36,AH$7:AH$36)</f>
        <v>0.40316641429166972</v>
      </c>
      <c r="AI50" s="84">
        <f t="shared" si="58"/>
        <v>3.5229714043024246E-2</v>
      </c>
      <c r="AJ50" s="84">
        <f t="shared" si="58"/>
        <v>-0.32094047182812707</v>
      </c>
      <c r="AK50" s="84">
        <f t="shared" si="58"/>
        <v>0.25119474122943986</v>
      </c>
      <c r="AL50" s="84">
        <f t="shared" si="58"/>
        <v>-0.37730228280932865</v>
      </c>
      <c r="AM50" s="83">
        <f t="shared" si="58"/>
        <v>0.39850708729309958</v>
      </c>
      <c r="AN50" s="84">
        <f t="shared" si="58"/>
        <v>0.22500261922980511</v>
      </c>
      <c r="AO50" s="84">
        <f t="shared" si="58"/>
        <v>-0.11430321057463659</v>
      </c>
      <c r="AP50" s="86">
        <f t="shared" si="58"/>
        <v>-0.67045711258708518</v>
      </c>
      <c r="AQ50" s="104" t="str">
        <f t="shared" si="41"/>
        <v>иэи</v>
      </c>
      <c r="AR50" s="99">
        <f t="shared" ref="AR50:BC50" si="59">CORREL($AG$7:$AG$36,AR$7:AR$36)</f>
        <v>0.64056872792210495</v>
      </c>
      <c r="AS50" s="84">
        <f t="shared" si="59"/>
        <v>0.50248473355223822</v>
      </c>
      <c r="AT50" s="84">
        <f t="shared" si="59"/>
        <v>-0.12045946864196364</v>
      </c>
      <c r="AU50" s="84">
        <f t="shared" si="59"/>
        <v>-0.37680844750447717</v>
      </c>
      <c r="AV50" s="84">
        <f t="shared" si="59"/>
        <v>-0.46279903376721737</v>
      </c>
      <c r="AW50" s="99">
        <f t="shared" si="59"/>
        <v>-0.7162936130759473</v>
      </c>
      <c r="AX50" s="84">
        <f t="shared" si="59"/>
        <v>0.29614799105041395</v>
      </c>
      <c r="AY50" s="84">
        <f t="shared" si="59"/>
        <v>0.52944242746229775</v>
      </c>
      <c r="AZ50" s="84">
        <f t="shared" si="59"/>
        <v>1.4347472325680738E-2</v>
      </c>
      <c r="BA50" s="84">
        <f t="shared" si="59"/>
        <v>-1.2480191495727303E-2</v>
      </c>
      <c r="BB50" s="84">
        <f t="shared" si="59"/>
        <v>-0.24417242679140291</v>
      </c>
      <c r="BC50" s="100">
        <f t="shared" si="59"/>
        <v>-0.27389160965694942</v>
      </c>
    </row>
    <row r="51" spans="10:55" ht="14.4" thickBot="1">
      <c r="J51" s="75" t="str">
        <v>рассуд</v>
      </c>
      <c r="K51" s="77">
        <f t="shared" ref="K51:Q51" si="60">CORREL($R$7:$R$36,K$7:K$36)</f>
        <v>-0.15902109411066406</v>
      </c>
      <c r="L51" s="87">
        <f t="shared" si="60"/>
        <v>-0.27630722067637631</v>
      </c>
      <c r="M51" s="87">
        <f t="shared" si="60"/>
        <v>-3.8309054067724044E-2</v>
      </c>
      <c r="N51" s="87">
        <f t="shared" si="60"/>
        <v>-0.36892670767094921</v>
      </c>
      <c r="O51" s="87">
        <f t="shared" si="60"/>
        <v>6.5385669631438728E-2</v>
      </c>
      <c r="P51" s="77">
        <f t="shared" si="60"/>
        <v>-0.1194128719018597</v>
      </c>
      <c r="Q51" s="77">
        <f t="shared" si="60"/>
        <v>-0.11052369916029649</v>
      </c>
      <c r="R51" s="77"/>
      <c r="S51" s="77">
        <f t="shared" ref="S51:Y51" si="61">CORREL($R$7:$R$36,S$7:S$36)</f>
        <v>0.1930137010049191</v>
      </c>
      <c r="T51" s="77">
        <f t="shared" si="61"/>
        <v>0.4320140869067966</v>
      </c>
      <c r="U51" s="77">
        <f t="shared" si="61"/>
        <v>0.31120644461795627</v>
      </c>
      <c r="V51" s="77">
        <f t="shared" si="61"/>
        <v>-0.47090909388965457</v>
      </c>
      <c r="W51" s="77">
        <f t="shared" si="61"/>
        <v>-0.16528601552519795</v>
      </c>
      <c r="X51" s="77">
        <f t="shared" si="61"/>
        <v>0.47608334937677754</v>
      </c>
      <c r="Y51" s="77">
        <f t="shared" si="61"/>
        <v>0.23314983497819497</v>
      </c>
      <c r="Z51" s="75" t="str">
        <v>эиэ</v>
      </c>
      <c r="AA51" s="83">
        <f t="shared" ref="AA51:AG51" si="62">CORREL($AH$7:$AH$36,AA$7:AA$36)</f>
        <v>0.13082630803775197</v>
      </c>
      <c r="AB51" s="84">
        <f t="shared" si="62"/>
        <v>5.0182158883185841E-2</v>
      </c>
      <c r="AC51" s="84">
        <f t="shared" si="62"/>
        <v>-0.33064690338101171</v>
      </c>
      <c r="AD51" s="85">
        <f t="shared" si="62"/>
        <v>-0.23568474250672991</v>
      </c>
      <c r="AE51" s="83">
        <f t="shared" si="62"/>
        <v>6.6604506048459383E-2</v>
      </c>
      <c r="AF51" s="84">
        <f t="shared" si="62"/>
        <v>-0.13919866182525922</v>
      </c>
      <c r="AG51" s="84">
        <f t="shared" si="62"/>
        <v>0.40316641429166972</v>
      </c>
      <c r="AH51" s="85"/>
      <c r="AI51" s="84">
        <f t="shared" ref="AI51:AP51" si="63">CORREL($AH$7:$AH$36,AI$7:AI$36)</f>
        <v>0.18926609747794154</v>
      </c>
      <c r="AJ51" s="84">
        <f t="shared" si="63"/>
        <v>3.166032888415081E-2</v>
      </c>
      <c r="AK51" s="84">
        <f t="shared" si="63"/>
        <v>-3.9791819923783764E-2</v>
      </c>
      <c r="AL51" s="84">
        <f t="shared" si="63"/>
        <v>-0.29481964211880912</v>
      </c>
      <c r="AM51" s="83">
        <f t="shared" si="63"/>
        <v>-5.810379061058691E-2</v>
      </c>
      <c r="AN51" s="84">
        <f t="shared" si="63"/>
        <v>-0.17827915801547808</v>
      </c>
      <c r="AO51" s="84">
        <f t="shared" si="63"/>
        <v>-0.62372893013422004</v>
      </c>
      <c r="AP51" s="86">
        <f t="shared" si="63"/>
        <v>-0.14873341709533244</v>
      </c>
      <c r="AQ51" s="104" t="str">
        <f t="shared" si="41"/>
        <v>эиэ</v>
      </c>
      <c r="AR51" s="84">
        <f t="shared" ref="AR51:BC51" si="64">CORREL($AH$7:$AH$36,AR$7:AR$36)</f>
        <v>0.43126333142722684</v>
      </c>
      <c r="AS51" s="84">
        <f t="shared" si="64"/>
        <v>-6.5147662851436881E-4</v>
      </c>
      <c r="AT51" s="99">
        <f t="shared" si="64"/>
        <v>-0.65112480086695068</v>
      </c>
      <c r="AU51" s="84">
        <f t="shared" si="64"/>
        <v>8.1585813758639034E-2</v>
      </c>
      <c r="AV51" s="84">
        <f t="shared" si="64"/>
        <v>-2.0543525353646782E-2</v>
      </c>
      <c r="AW51" s="84">
        <f t="shared" si="64"/>
        <v>-0.42109334824805122</v>
      </c>
      <c r="AX51" s="84">
        <f t="shared" si="64"/>
        <v>-8.6982084217932673E-2</v>
      </c>
      <c r="AY51" s="99">
        <f t="shared" si="64"/>
        <v>0.56682005936177771</v>
      </c>
      <c r="AZ51" s="84">
        <f t="shared" si="64"/>
        <v>0.18970728438546824</v>
      </c>
      <c r="BA51" s="99">
        <f t="shared" si="64"/>
        <v>0.69253066274566177</v>
      </c>
      <c r="BB51" s="84">
        <f t="shared" si="64"/>
        <v>-0.28597057223743894</v>
      </c>
      <c r="BC51" s="86">
        <f t="shared" si="64"/>
        <v>-0.49572846500946777</v>
      </c>
    </row>
    <row r="52" spans="10:55">
      <c r="J52" s="75" t="str">
        <v>демокр</v>
      </c>
      <c r="K52" s="77">
        <f t="shared" ref="K52:R52" si="65">CORREL($S$7:$S$36,K$7:K$36)</f>
        <v>0.19370174816654995</v>
      </c>
      <c r="L52" s="77">
        <f t="shared" si="65"/>
        <v>0.25293384789160195</v>
      </c>
      <c r="M52" s="77">
        <f t="shared" si="65"/>
        <v>0.40710248338384014</v>
      </c>
      <c r="N52" s="77">
        <f t="shared" si="65"/>
        <v>0.12333971395665454</v>
      </c>
      <c r="O52" s="77">
        <f t="shared" si="65"/>
        <v>0.43892672644612374</v>
      </c>
      <c r="P52" s="77">
        <f t="shared" si="65"/>
        <v>-2.1122780251781537E-2</v>
      </c>
      <c r="Q52" s="77">
        <f t="shared" si="65"/>
        <v>-8.3239741240410271E-3</v>
      </c>
      <c r="R52" s="77">
        <f t="shared" si="65"/>
        <v>0.1930137010049191</v>
      </c>
      <c r="S52" s="77"/>
      <c r="T52" s="77">
        <f t="shared" ref="T52:Y52" si="66">CORREL($S$7:$S$36,T$7:T$36)</f>
        <v>-0.13760634328121682</v>
      </c>
      <c r="U52" s="77">
        <f t="shared" si="66"/>
        <v>-0.18154188200475441</v>
      </c>
      <c r="V52" s="77">
        <f t="shared" si="66"/>
        <v>-0.48041907221654351</v>
      </c>
      <c r="W52" s="77">
        <f t="shared" si="66"/>
        <v>-0.30300389709705877</v>
      </c>
      <c r="X52" s="77">
        <f t="shared" si="66"/>
        <v>-0.15267373959538305</v>
      </c>
      <c r="Y52" s="77">
        <f t="shared" si="66"/>
        <v>0.3773620967348556</v>
      </c>
      <c r="Z52" s="78" t="str">
        <v>сээ</v>
      </c>
      <c r="AA52" s="80">
        <f t="shared" ref="AA52:AH52" si="67">CORREL($AI$7:$AI$36,AA$7:AA$36)</f>
        <v>0.25686507929116315</v>
      </c>
      <c r="AB52" s="81">
        <f t="shared" si="67"/>
        <v>-0.54637635744212187</v>
      </c>
      <c r="AC52" s="81">
        <f t="shared" si="67"/>
        <v>-2.8055904097385207E-2</v>
      </c>
      <c r="AD52" s="82">
        <f t="shared" si="67"/>
        <v>-2.2616319287452235E-2</v>
      </c>
      <c r="AE52" s="80">
        <f t="shared" si="67"/>
        <v>0.55950538298415275</v>
      </c>
      <c r="AF52" s="81">
        <f t="shared" si="67"/>
        <v>-0.3395659574623035</v>
      </c>
      <c r="AG52" s="81">
        <f t="shared" si="67"/>
        <v>3.5229714043024246E-2</v>
      </c>
      <c r="AH52" s="82">
        <f t="shared" si="67"/>
        <v>0.18926609747794154</v>
      </c>
      <c r="AI52" s="81"/>
      <c r="AJ52" s="81">
        <f t="shared" ref="AJ52:AP52" si="68">CORREL($AI$7:$AI$36,AJ$7:AJ$36)</f>
        <v>-0.36137004379012172</v>
      </c>
      <c r="AK52" s="81">
        <f t="shared" si="68"/>
        <v>-0.13814097671873171</v>
      </c>
      <c r="AL52" s="81">
        <f t="shared" si="68"/>
        <v>0.15440351073810038</v>
      </c>
      <c r="AM52" s="80">
        <f t="shared" si="68"/>
        <v>0.29520212190626882</v>
      </c>
      <c r="AN52" s="81">
        <f t="shared" si="68"/>
        <v>-0.7539419644382902</v>
      </c>
      <c r="AO52" s="81">
        <f t="shared" si="68"/>
        <v>-0.31790873601457054</v>
      </c>
      <c r="AP52" s="108">
        <f t="shared" si="68"/>
        <v>-0.18417418143659539</v>
      </c>
      <c r="AQ52" s="104" t="str">
        <f t="shared" si="41"/>
        <v>сээ</v>
      </c>
      <c r="AR52" s="84">
        <f t="shared" ref="AR52:BC52" si="69">CORREL($AI$7:$AI$36,AR$7:AR$36)</f>
        <v>0.17887325993916256</v>
      </c>
      <c r="AS52" s="84">
        <f t="shared" si="69"/>
        <v>2.1179773435396756E-2</v>
      </c>
      <c r="AT52" s="84">
        <f t="shared" si="69"/>
        <v>-0.18320024535512067</v>
      </c>
      <c r="AU52" s="99">
        <f t="shared" si="69"/>
        <v>0.71526313810645392</v>
      </c>
      <c r="AV52" s="99">
        <f t="shared" si="69"/>
        <v>-0.41525212113805743</v>
      </c>
      <c r="AW52" s="84">
        <f t="shared" si="69"/>
        <v>-9.546782084090745E-2</v>
      </c>
      <c r="AX52" s="84">
        <f t="shared" si="69"/>
        <v>-0.25372131706899126</v>
      </c>
      <c r="AY52" s="84">
        <f t="shared" si="69"/>
        <v>0.22290844646912802</v>
      </c>
      <c r="AZ52" s="84">
        <f t="shared" si="69"/>
        <v>-0.18457126016202843</v>
      </c>
      <c r="BA52" s="84">
        <f t="shared" si="69"/>
        <v>1.7464221572521699E-2</v>
      </c>
      <c r="BB52" s="99">
        <f t="shared" si="69"/>
        <v>-0.57167473331187346</v>
      </c>
      <c r="BC52" s="86">
        <f t="shared" si="69"/>
        <v>0.16624849394567973</v>
      </c>
    </row>
    <row r="53" spans="10:55">
      <c r="J53" s="75" t="str">
        <v>уступ</v>
      </c>
      <c r="K53" s="77">
        <f t="shared" ref="K53:S53" si="70">CORREL($T$7:$T$36,K$7:K$36)</f>
        <v>-9.4138757354764291E-2</v>
      </c>
      <c r="L53" s="77">
        <f t="shared" si="70"/>
        <v>-0.11596331802703255</v>
      </c>
      <c r="M53" s="77">
        <f t="shared" si="70"/>
        <v>-0.43561315954391322</v>
      </c>
      <c r="N53" s="77">
        <f t="shared" si="70"/>
        <v>-8.9123916314317611E-2</v>
      </c>
      <c r="O53" s="77">
        <f t="shared" si="70"/>
        <v>-0.49051790513400606</v>
      </c>
      <c r="P53" s="77">
        <f t="shared" si="70"/>
        <v>-0.24050926436480594</v>
      </c>
      <c r="Q53" s="77">
        <f t="shared" si="70"/>
        <v>-0.29855338825187094</v>
      </c>
      <c r="R53" s="77">
        <f t="shared" si="70"/>
        <v>0.4320140869067966</v>
      </c>
      <c r="S53" s="77">
        <f t="shared" si="70"/>
        <v>-0.13760634328121682</v>
      </c>
      <c r="T53" s="77"/>
      <c r="U53" s="77">
        <f>CORREL($T$7:$T$36,U$7:U$36)</f>
        <v>2.8187472550259812E-2</v>
      </c>
      <c r="V53" s="77">
        <f>CORREL($T$7:$T$36,V$7:V$36)</f>
        <v>-0.29997716523715451</v>
      </c>
      <c r="W53" s="77">
        <f>CORREL($T$7:$T$36,W$7:W$36)</f>
        <v>-0.39532146432468607</v>
      </c>
      <c r="X53" s="77">
        <f>CORREL($T$7:$T$36,X$7:X$36)</f>
        <v>9.6068447076488844E-2</v>
      </c>
      <c r="Y53" s="77">
        <f>CORREL($T$7:$T$36,Y$7:Y$36)</f>
        <v>0.10581522186069735</v>
      </c>
      <c r="Z53" s="75" t="str">
        <v>эси</v>
      </c>
      <c r="AA53" s="83">
        <f t="shared" ref="AA53:AI53" si="71">CORREL($AJ$7:$AJ$36,AA$7:AA$36)</f>
        <v>-0.5848245382243642</v>
      </c>
      <c r="AB53" s="84">
        <f t="shared" si="71"/>
        <v>0.18363036010522304</v>
      </c>
      <c r="AC53" s="84">
        <f t="shared" si="71"/>
        <v>-6.2642523915152876E-2</v>
      </c>
      <c r="AD53" s="85">
        <f t="shared" si="71"/>
        <v>-6.4666358381451752E-2</v>
      </c>
      <c r="AE53" s="83">
        <f t="shared" si="71"/>
        <v>-0.12928249397143968</v>
      </c>
      <c r="AF53" s="84">
        <f t="shared" si="71"/>
        <v>0.4608540384942037</v>
      </c>
      <c r="AG53" s="84">
        <f t="shared" si="71"/>
        <v>-0.32094047182812707</v>
      </c>
      <c r="AH53" s="85">
        <f t="shared" si="71"/>
        <v>3.166032888415081E-2</v>
      </c>
      <c r="AI53" s="84">
        <f t="shared" si="71"/>
        <v>-0.36137004379012172</v>
      </c>
      <c r="AJ53" s="84"/>
      <c r="AK53" s="84">
        <f t="shared" ref="AK53:AP53" si="72">CORREL($AJ$7:$AJ$36,AK$7:AK$36)</f>
        <v>-0.15677409320256852</v>
      </c>
      <c r="AL53" s="84">
        <f t="shared" si="72"/>
        <v>-0.48368233881079548</v>
      </c>
      <c r="AM53" s="83">
        <f t="shared" si="72"/>
        <v>-0.64171127247195836</v>
      </c>
      <c r="AN53" s="84">
        <f t="shared" si="72"/>
        <v>0.40801656178483547</v>
      </c>
      <c r="AO53" s="84">
        <f t="shared" si="72"/>
        <v>0.23237312979169386</v>
      </c>
      <c r="AP53" s="86">
        <f t="shared" si="72"/>
        <v>0.55301371173599934</v>
      </c>
      <c r="AQ53" s="104" t="str">
        <f t="shared" si="41"/>
        <v>эси</v>
      </c>
      <c r="AR53" s="84">
        <f t="shared" ref="AR53:BC53" si="73">CORREL($AJ$7:$AJ$36,AR$7:AR$36)</f>
        <v>-0.47122772462185175</v>
      </c>
      <c r="AS53" s="99">
        <f t="shared" si="73"/>
        <v>-0.62609526850567065</v>
      </c>
      <c r="AT53" s="84">
        <f t="shared" si="73"/>
        <v>0.25104042848305164</v>
      </c>
      <c r="AU53" s="84">
        <f t="shared" si="73"/>
        <v>1.1386549209171577E-2</v>
      </c>
      <c r="AV53" s="84">
        <f t="shared" si="73"/>
        <v>0.21625137341681239</v>
      </c>
      <c r="AW53" s="84">
        <f t="shared" si="73"/>
        <v>8.0270342432386316E-2</v>
      </c>
      <c r="AX53" s="99">
        <f t="shared" si="73"/>
        <v>0.48141971177461346</v>
      </c>
      <c r="AY53" s="84">
        <f t="shared" si="73"/>
        <v>-0.1478027458708262</v>
      </c>
      <c r="AZ53" s="99">
        <f t="shared" si="73"/>
        <v>0.42052803819202089</v>
      </c>
      <c r="BA53" s="84">
        <f t="shared" si="73"/>
        <v>0.43512753579433194</v>
      </c>
      <c r="BB53" s="84">
        <f t="shared" si="73"/>
        <v>0.36000475078052685</v>
      </c>
      <c r="BC53" s="86">
        <f t="shared" si="73"/>
        <v>-0.53660066387197536</v>
      </c>
    </row>
    <row r="54" spans="10:55">
      <c r="J54" s="75" t="str">
        <v>беспеч</v>
      </c>
      <c r="K54" s="77">
        <f t="shared" ref="K54:T54" si="74">CORREL($U$7:$U$36,K$7:K$36)</f>
        <v>-1.6451908560888531E-2</v>
      </c>
      <c r="L54" s="77">
        <f t="shared" si="74"/>
        <v>9.5094399807417601E-2</v>
      </c>
      <c r="M54" s="77">
        <f t="shared" si="74"/>
        <v>5.1240518712446038E-2</v>
      </c>
      <c r="N54" s="77">
        <f t="shared" si="74"/>
        <v>-8.5901260387229783E-2</v>
      </c>
      <c r="O54" s="77">
        <f t="shared" si="74"/>
        <v>2.7496394010641575E-2</v>
      </c>
      <c r="P54" s="77">
        <f t="shared" si="74"/>
        <v>-0.37268337318414146</v>
      </c>
      <c r="Q54" s="77">
        <f t="shared" si="74"/>
        <v>7.5365168239179547E-2</v>
      </c>
      <c r="R54" s="77">
        <f t="shared" si="74"/>
        <v>0.31120644461795627</v>
      </c>
      <c r="S54" s="77">
        <f t="shared" si="74"/>
        <v>-0.18154188200475441</v>
      </c>
      <c r="T54" s="77">
        <f t="shared" si="74"/>
        <v>2.8187472550259812E-2</v>
      </c>
      <c r="U54" s="77"/>
      <c r="V54" s="77">
        <f>CORREL($U$7:$U$36,V$7:V$36)</f>
        <v>-0.39935292489311969</v>
      </c>
      <c r="W54" s="77">
        <f>CORREL($U$7:$U$36,W$7:W$36)</f>
        <v>-0.32533837697544044</v>
      </c>
      <c r="X54" s="77">
        <f>CORREL($U$7:$U$36,X$7:X$36)</f>
        <v>7.275296440737275E-2</v>
      </c>
      <c r="Y54" s="77">
        <f>CORREL($U$7:$U$36,Y$7:Y$36)</f>
        <v>0.5217130662871613</v>
      </c>
      <c r="Z54" s="75" t="str">
        <v>или</v>
      </c>
      <c r="AA54" s="83">
        <f t="shared" ref="AA54:AJ54" si="75">CORREL($AK$7:$AK$36,AA$7:AA$36)</f>
        <v>7.8975735038324085E-2</v>
      </c>
      <c r="AB54" s="84">
        <f t="shared" si="75"/>
        <v>0.23217900114388723</v>
      </c>
      <c r="AC54" s="84">
        <f t="shared" si="75"/>
        <v>-0.24448484748757368</v>
      </c>
      <c r="AD54" s="85">
        <f t="shared" si="75"/>
        <v>-0.7182876995328551</v>
      </c>
      <c r="AE54" s="83">
        <f t="shared" si="75"/>
        <v>-7.7975832104051498E-2</v>
      </c>
      <c r="AF54" s="84">
        <f t="shared" si="75"/>
        <v>3.9097741045619186E-3</v>
      </c>
      <c r="AG54" s="84">
        <f t="shared" si="75"/>
        <v>0.25119474122943986</v>
      </c>
      <c r="AH54" s="85">
        <f t="shared" si="75"/>
        <v>-3.9791819923783764E-2</v>
      </c>
      <c r="AI54" s="84">
        <f t="shared" si="75"/>
        <v>-0.13814097671873171</v>
      </c>
      <c r="AJ54" s="84">
        <f t="shared" si="75"/>
        <v>-0.15677409320256852</v>
      </c>
      <c r="AK54" s="84"/>
      <c r="AL54" s="84">
        <f>CORREL($AK$7:$AK$36,AL$7:AL$36)</f>
        <v>0.12694034735339543</v>
      </c>
      <c r="AM54" s="83">
        <f>CORREL($AK$7:$AK$36,AM$7:AM$36)</f>
        <v>-0.22992162330237148</v>
      </c>
      <c r="AN54" s="84">
        <f>CORREL($AK$7:$AK$36,AN$7:AN$36)</f>
        <v>-8.9244279387621042E-2</v>
      </c>
      <c r="AO54" s="84">
        <f>CORREL($AK$7:$AK$36,AO$7:AO$36)</f>
        <v>0.3297815976357798</v>
      </c>
      <c r="AP54" s="86">
        <f>CORREL($AK$7:$AK$36,AP$7:AP$36)</f>
        <v>-0.35894038453653004</v>
      </c>
      <c r="AQ54" s="104" t="str">
        <f t="shared" si="41"/>
        <v>или</v>
      </c>
      <c r="AR54" s="99">
        <f t="shared" ref="AR54:BC54" si="76">CORREL($AK$7:$AK$36,AR$7:AR$36)</f>
        <v>0.73615815198827317</v>
      </c>
      <c r="AS54" s="84">
        <f t="shared" si="76"/>
        <v>5.7777726903557064E-2</v>
      </c>
      <c r="AT54" s="84">
        <f t="shared" si="76"/>
        <v>-0.30177511226276077</v>
      </c>
      <c r="AU54" s="84">
        <f t="shared" si="76"/>
        <v>-9.7213347346256418E-2</v>
      </c>
      <c r="AV54" s="84">
        <f t="shared" si="76"/>
        <v>0.25450343173010948</v>
      </c>
      <c r="AW54" s="84">
        <f t="shared" si="76"/>
        <v>0.29973732136635328</v>
      </c>
      <c r="AX54" s="84">
        <f t="shared" si="76"/>
        <v>-0.23629460084696435</v>
      </c>
      <c r="AY54" s="99">
        <f t="shared" si="76"/>
        <v>-0.57069394129074424</v>
      </c>
      <c r="AZ54" s="84">
        <f t="shared" si="76"/>
        <v>0.17090437962332222</v>
      </c>
      <c r="BA54" s="99">
        <f t="shared" si="76"/>
        <v>-0.27030127719919944</v>
      </c>
      <c r="BB54" s="84">
        <f t="shared" si="76"/>
        <v>-0.10411131268112322</v>
      </c>
      <c r="BC54" s="86">
        <f t="shared" si="76"/>
        <v>-0.11592113751712084</v>
      </c>
    </row>
    <row r="55" spans="10:55">
      <c r="J55" s="75" t="str">
        <v>прав</v>
      </c>
      <c r="K55" s="77">
        <f t="shared" ref="K55:U55" si="77">CORREL($V$7:$V$36,K$7:K$36)</f>
        <v>-9.7841484052151526E-2</v>
      </c>
      <c r="L55" s="77">
        <f t="shared" si="77"/>
        <v>-0.15272937961570357</v>
      </c>
      <c r="M55" s="77">
        <f t="shared" si="77"/>
        <v>-8.0193037784435497E-2</v>
      </c>
      <c r="N55" s="77">
        <f t="shared" si="77"/>
        <v>-0.10548227873207483</v>
      </c>
      <c r="O55" s="77">
        <f t="shared" si="77"/>
        <v>-5.5689414208586899E-3</v>
      </c>
      <c r="P55" s="77">
        <f t="shared" si="77"/>
        <v>0.5686797726468813</v>
      </c>
      <c r="Q55" s="77">
        <f t="shared" si="77"/>
        <v>0.16059193638906993</v>
      </c>
      <c r="R55" s="77">
        <f t="shared" si="77"/>
        <v>-0.47090909388965457</v>
      </c>
      <c r="S55" s="77">
        <f t="shared" si="77"/>
        <v>-0.48041907221654351</v>
      </c>
      <c r="T55" s="77">
        <f t="shared" si="77"/>
        <v>-0.29997716523715451</v>
      </c>
      <c r="U55" s="77">
        <f t="shared" si="77"/>
        <v>-0.39935292489311969</v>
      </c>
      <c r="V55" s="77"/>
      <c r="W55" s="77">
        <f>CORREL($V$7:$V$36,W$7:W$36)</f>
        <v>0.42246924144662734</v>
      </c>
      <c r="X55" s="77">
        <f>CORREL($V$7:$V$36,X$7:X$36)</f>
        <v>-0.12086751012596546</v>
      </c>
      <c r="Y55" s="77">
        <f>CORREL($V$7:$V$36,Y$7:Y$36)</f>
        <v>-0.78457429341147977</v>
      </c>
      <c r="Z55" s="79" t="str">
        <v>лиэ</v>
      </c>
      <c r="AA55" s="88">
        <f t="shared" ref="AA55:AK55" si="78">CORREL($AL$7:$AL$36,AA$7:AA$36)</f>
        <v>0.13918970656387644</v>
      </c>
      <c r="AB55" s="89">
        <f t="shared" si="78"/>
        <v>-9.2279498926578607E-2</v>
      </c>
      <c r="AC55" s="89">
        <f t="shared" si="78"/>
        <v>-0.43125086632413018</v>
      </c>
      <c r="AD55" s="90">
        <f t="shared" si="78"/>
        <v>3.247443857448698E-2</v>
      </c>
      <c r="AE55" s="88">
        <f t="shared" si="78"/>
        <v>0.30571106070001824</v>
      </c>
      <c r="AF55" s="89">
        <f t="shared" si="78"/>
        <v>0.17403625840809775</v>
      </c>
      <c r="AG55" s="89">
        <f t="shared" si="78"/>
        <v>-0.37730228280932865</v>
      </c>
      <c r="AH55" s="90">
        <f t="shared" si="78"/>
        <v>-0.29481964211880912</v>
      </c>
      <c r="AI55" s="89">
        <f t="shared" si="78"/>
        <v>0.15440351073810038</v>
      </c>
      <c r="AJ55" s="89">
        <f t="shared" si="78"/>
        <v>-0.48368233881079548</v>
      </c>
      <c r="AK55" s="89">
        <f t="shared" si="78"/>
        <v>0.12694034735339543</v>
      </c>
      <c r="AL55" s="89"/>
      <c r="AM55" s="88">
        <f>CORREL($AL$7:$AL$36,AM$7:AM$36)</f>
        <v>3.5579257462676948E-2</v>
      </c>
      <c r="AN55" s="89">
        <f>CORREL($AL$7:$AL$36,AN$7:AN$36)</f>
        <v>-0.3704862828335691</v>
      </c>
      <c r="AO55" s="89">
        <f>CORREL($AL$7:$AL$36,AO$7:AO$36)</f>
        <v>-0.18941621373978315</v>
      </c>
      <c r="AP55" s="109">
        <f>CORREL($AL$7:$AL$36,AP$7:AP$36)</f>
        <v>4.393056936752638E-2</v>
      </c>
      <c r="AQ55" s="104" t="str">
        <f t="shared" si="41"/>
        <v>лиэ</v>
      </c>
      <c r="AR55" s="84">
        <f t="shared" ref="AR55:BC55" si="79">CORREL($AL$7:$AL$36,AR$7:AR$36)</f>
        <v>0.11684045837448169</v>
      </c>
      <c r="AS55" s="84">
        <f t="shared" si="79"/>
        <v>-1.2161336874895002E-2</v>
      </c>
      <c r="AT55" s="99">
        <f t="shared" si="79"/>
        <v>-0.37508600310247597</v>
      </c>
      <c r="AU55" s="84">
        <f t="shared" si="79"/>
        <v>0.18882153645911509</v>
      </c>
      <c r="AV55" s="84">
        <f t="shared" si="79"/>
        <v>0.1885696368671046</v>
      </c>
      <c r="AW55" s="99">
        <f t="shared" si="79"/>
        <v>0.64915044332559069</v>
      </c>
      <c r="AX55" s="84">
        <f t="shared" si="79"/>
        <v>-0.51648157389406879</v>
      </c>
      <c r="AY55" s="84">
        <f t="shared" si="79"/>
        <v>-0.39396113409201411</v>
      </c>
      <c r="AZ55" s="84">
        <f t="shared" si="79"/>
        <v>-0.32337660394369339</v>
      </c>
      <c r="BA55" s="84">
        <f t="shared" si="79"/>
        <v>-0.37654341630678556</v>
      </c>
      <c r="BB55" s="84">
        <f t="shared" si="79"/>
        <v>-1.6788422571659373E-2</v>
      </c>
      <c r="BC55" s="100">
        <f t="shared" si="79"/>
        <v>0.76533334592118585</v>
      </c>
    </row>
    <row r="56" spans="10:55">
      <c r="J56" s="75" t="str">
        <v>констр</v>
      </c>
      <c r="K56" s="77">
        <f t="shared" ref="K56:V56" si="80">CORREL($W$7:$W$36,K$7:K$36)</f>
        <v>0.14683037264292012</v>
      </c>
      <c r="L56" s="77">
        <f t="shared" si="80"/>
        <v>-0.47026366143856901</v>
      </c>
      <c r="M56" s="77">
        <f t="shared" si="80"/>
        <v>-0.20905717128878673</v>
      </c>
      <c r="N56" s="77">
        <f t="shared" si="80"/>
        <v>8.4668880874559371E-2</v>
      </c>
      <c r="O56" s="77">
        <f t="shared" si="80"/>
        <v>5.7328844830843384E-2</v>
      </c>
      <c r="P56" s="77">
        <f t="shared" si="80"/>
        <v>0.47266102759220768</v>
      </c>
      <c r="Q56" s="77">
        <f t="shared" si="80"/>
        <v>0.18626421883020575</v>
      </c>
      <c r="R56" s="77">
        <f t="shared" si="80"/>
        <v>-0.16528601552519795</v>
      </c>
      <c r="S56" s="77">
        <f t="shared" si="80"/>
        <v>-0.30300389709705877</v>
      </c>
      <c r="T56" s="77">
        <f t="shared" si="80"/>
        <v>-0.39532146432468607</v>
      </c>
      <c r="U56" s="77">
        <f t="shared" si="80"/>
        <v>-0.32533837697544044</v>
      </c>
      <c r="V56" s="77">
        <f t="shared" si="80"/>
        <v>0.42246924144662734</v>
      </c>
      <c r="W56" s="77"/>
      <c r="X56" s="77">
        <f>CORREL($W$7:$W$36,X$7:X$36)</f>
        <v>0.30824260216598276</v>
      </c>
      <c r="Y56" s="77">
        <f>CORREL($W$7:$W$36,Y$7:Y$36)</f>
        <v>-0.62416042984835629</v>
      </c>
      <c r="Z56" s="75" t="str">
        <v>иээ</v>
      </c>
      <c r="AA56" s="83">
        <f t="shared" ref="AA56:AL56" si="81">CORREL($AM$7:$AM$36,AA$7:AA$36)</f>
        <v>0.46558397672472324</v>
      </c>
      <c r="AB56" s="84">
        <f t="shared" si="81"/>
        <v>-0.24815433703125017</v>
      </c>
      <c r="AC56" s="84">
        <f t="shared" si="81"/>
        <v>0.39386512729324957</v>
      </c>
      <c r="AD56" s="85">
        <f t="shared" si="81"/>
        <v>0.43638320857792295</v>
      </c>
      <c r="AE56" s="83">
        <f t="shared" si="81"/>
        <v>-0.255131898705793</v>
      </c>
      <c r="AF56" s="84">
        <f t="shared" si="81"/>
        <v>-0.72782534478010541</v>
      </c>
      <c r="AG56" s="84">
        <f t="shared" si="81"/>
        <v>0.39850708729309958</v>
      </c>
      <c r="AH56" s="85">
        <f t="shared" si="81"/>
        <v>-5.810379061058691E-2</v>
      </c>
      <c r="AI56" s="84">
        <f t="shared" si="81"/>
        <v>0.29520212190626882</v>
      </c>
      <c r="AJ56" s="84">
        <f t="shared" si="81"/>
        <v>-0.64171127247195836</v>
      </c>
      <c r="AK56" s="84">
        <f t="shared" si="81"/>
        <v>-0.22992162330237148</v>
      </c>
      <c r="AL56" s="84">
        <f t="shared" si="81"/>
        <v>3.5579257462676948E-2</v>
      </c>
      <c r="AM56" s="83"/>
      <c r="AN56" s="84">
        <f>CORREL($AM$7:$AM$36,AN$7:AN$36)</f>
        <v>4.874937174953297E-2</v>
      </c>
      <c r="AO56" s="84">
        <f>CORREL($AM$7:$AM$36,AO$7:AO$36)</f>
        <v>-0.29683598618485191</v>
      </c>
      <c r="AP56" s="86">
        <f>CORREL($AM$7:$AM$36,AP$7:AP$36)</f>
        <v>-0.47604448588886961</v>
      </c>
      <c r="AQ56" s="104" t="str">
        <f t="shared" si="41"/>
        <v>иээ</v>
      </c>
      <c r="AR56" s="84">
        <f t="shared" ref="AR56:BC56" si="82">CORREL($AM$7:$AM$36,AR$7:AR$36)</f>
        <v>0.11196048640289447</v>
      </c>
      <c r="AS56" s="99">
        <f t="shared" si="82"/>
        <v>0.78967704015181728</v>
      </c>
      <c r="AT56" s="84">
        <f t="shared" si="82"/>
        <v>8.3595202648397399E-2</v>
      </c>
      <c r="AU56" s="84">
        <f t="shared" si="82"/>
        <v>-0.26962008568457929</v>
      </c>
      <c r="AV56" s="99">
        <f t="shared" si="82"/>
        <v>-0.67972302008283425</v>
      </c>
      <c r="AW56" s="84">
        <f t="shared" si="82"/>
        <v>-0.47756392392321328</v>
      </c>
      <c r="AX56" s="84">
        <f t="shared" si="82"/>
        <v>0.20088770563022429</v>
      </c>
      <c r="AY56" s="84">
        <f t="shared" si="82"/>
        <v>0.50407824445331806</v>
      </c>
      <c r="AZ56" s="99">
        <f t="shared" si="82"/>
        <v>-0.33455593047763815</v>
      </c>
      <c r="BA56" s="84">
        <f t="shared" si="82"/>
        <v>-0.36470699770626791</v>
      </c>
      <c r="BB56" s="84">
        <f t="shared" si="82"/>
        <v>-0.27428523521797599</v>
      </c>
      <c r="BC56" s="86">
        <f t="shared" si="82"/>
        <v>0.39780892424995234</v>
      </c>
    </row>
    <row r="57" spans="10:55">
      <c r="J57" s="75" t="str">
        <v>тактик</v>
      </c>
      <c r="K57" s="77">
        <f t="shared" ref="K57:W57" si="83">CORREL($X$7:$X$36,K$7:K$36)</f>
        <v>-0.1521936323072271</v>
      </c>
      <c r="L57" s="77">
        <f t="shared" si="83"/>
        <v>-0.22846422106100214</v>
      </c>
      <c r="M57" s="77">
        <f t="shared" si="83"/>
        <v>-0.38253985476091845</v>
      </c>
      <c r="N57" s="77">
        <f t="shared" si="83"/>
        <v>-6.2736081523448214E-2</v>
      </c>
      <c r="O57" s="77">
        <f t="shared" si="83"/>
        <v>2.3625155186402097E-3</v>
      </c>
      <c r="P57" s="77">
        <f t="shared" si="83"/>
        <v>9.7889672670100986E-2</v>
      </c>
      <c r="Q57" s="77">
        <f t="shared" si="83"/>
        <v>-0.23427826937969609</v>
      </c>
      <c r="R57" s="77">
        <f t="shared" si="83"/>
        <v>0.47608334937677754</v>
      </c>
      <c r="S57" s="77">
        <f t="shared" si="83"/>
        <v>-0.15267373959538305</v>
      </c>
      <c r="T57" s="77">
        <f t="shared" si="83"/>
        <v>9.6068447076488844E-2</v>
      </c>
      <c r="U57" s="77">
        <f t="shared" si="83"/>
        <v>7.275296440737275E-2</v>
      </c>
      <c r="V57" s="77">
        <f t="shared" si="83"/>
        <v>-0.12086751012596546</v>
      </c>
      <c r="W57" s="77">
        <f t="shared" si="83"/>
        <v>0.30824260216598276</v>
      </c>
      <c r="X57" s="77"/>
      <c r="Y57" s="77">
        <f>CORREL($X$7:$X$36,Y$7:Y$36)</f>
        <v>-6.3026125055510293E-2</v>
      </c>
      <c r="Z57" s="75" t="str">
        <v>эии</v>
      </c>
      <c r="AA57" s="83">
        <f t="shared" ref="AA57:AM57" si="84">CORREL($AN$7:$AN$36,AA$7:AA$36)</f>
        <v>-0.41317899865838653</v>
      </c>
      <c r="AB57" s="84">
        <f t="shared" si="84"/>
        <v>0.28394875388072671</v>
      </c>
      <c r="AC57" s="84">
        <f t="shared" si="84"/>
        <v>0.46125198816925478</v>
      </c>
      <c r="AD57" s="85">
        <f t="shared" si="84"/>
        <v>0.23180994952130438</v>
      </c>
      <c r="AE57" s="83">
        <f t="shared" si="84"/>
        <v>-0.73738540878315728</v>
      </c>
      <c r="AF57" s="84">
        <f t="shared" si="84"/>
        <v>4.7516835398257275E-2</v>
      </c>
      <c r="AG57" s="84">
        <f t="shared" si="84"/>
        <v>0.22500261922980511</v>
      </c>
      <c r="AH57" s="85">
        <f t="shared" si="84"/>
        <v>-0.17827915801547808</v>
      </c>
      <c r="AI57" s="84">
        <f t="shared" si="84"/>
        <v>-0.7539419644382902</v>
      </c>
      <c r="AJ57" s="84">
        <f t="shared" si="84"/>
        <v>0.40801656178483547</v>
      </c>
      <c r="AK57" s="84">
        <f t="shared" si="84"/>
        <v>-8.9244279387621042E-2</v>
      </c>
      <c r="AL57" s="84">
        <f t="shared" si="84"/>
        <v>-0.3704862828335691</v>
      </c>
      <c r="AM57" s="83">
        <f t="shared" si="84"/>
        <v>4.874937174953297E-2</v>
      </c>
      <c r="AN57" s="84"/>
      <c r="AO57" s="84">
        <f>CORREL($AN$7:$AN$36,AO$7:AO$36)</f>
        <v>0.18355949208778366</v>
      </c>
      <c r="AP57" s="86">
        <f>CORREL($AN$7:$AN$36,AP$7:AP$36)</f>
        <v>-1.4214466413642695E-2</v>
      </c>
      <c r="AQ57" s="104" t="str">
        <f t="shared" si="41"/>
        <v>эии</v>
      </c>
      <c r="AR57" s="84">
        <f t="shared" ref="AR57:BC57" si="85">CORREL($AN$7:$AN$36,AR$7:AR$36)</f>
        <v>-0.22939716811158062</v>
      </c>
      <c r="AS57" s="84">
        <f t="shared" si="85"/>
        <v>0.1009304275107006</v>
      </c>
      <c r="AT57" s="84">
        <f t="shared" si="85"/>
        <v>0.36887043181884727</v>
      </c>
      <c r="AU57" s="99">
        <f t="shared" si="85"/>
        <v>-0.73264265581275734</v>
      </c>
      <c r="AV57" s="84">
        <f t="shared" si="85"/>
        <v>-0.1236111187192043</v>
      </c>
      <c r="AW57" s="84">
        <f t="shared" si="85"/>
        <v>-0.33095647028434083</v>
      </c>
      <c r="AX57" s="99">
        <f t="shared" si="85"/>
        <v>0.76764289434818223</v>
      </c>
      <c r="AY57" s="84">
        <f t="shared" si="85"/>
        <v>0.14993785238156729</v>
      </c>
      <c r="AZ57" s="84">
        <f t="shared" si="85"/>
        <v>6.6370032112432989E-2</v>
      </c>
      <c r="BA57" s="84">
        <f t="shared" si="85"/>
        <v>-0.14355730463855412</v>
      </c>
      <c r="BB57" s="99">
        <f t="shared" si="85"/>
        <v>0.58382863948753272</v>
      </c>
      <c r="BC57" s="86">
        <f t="shared" si="85"/>
        <v>-0.12532897341277383</v>
      </c>
    </row>
    <row r="58" spans="10:55" ht="14.4" thickBot="1">
      <c r="J58" s="76" t="str">
        <v>позитив</v>
      </c>
      <c r="K58" s="91">
        <f t="shared" ref="K58:X58" si="86">CORREL($Y$7:$Y$36,K$7:K$36)</f>
        <v>-0.20773866507230723</v>
      </c>
      <c r="L58" s="91">
        <f t="shared" si="86"/>
        <v>0.24419519697024708</v>
      </c>
      <c r="M58" s="91">
        <f t="shared" si="86"/>
        <v>0.29727731122236417</v>
      </c>
      <c r="N58" s="91">
        <f t="shared" si="86"/>
        <v>1.2402755964866303E-2</v>
      </c>
      <c r="O58" s="91">
        <f t="shared" si="86"/>
        <v>4.5814635830518542E-2</v>
      </c>
      <c r="P58" s="91">
        <f t="shared" si="86"/>
        <v>-0.68446155373074702</v>
      </c>
      <c r="Q58" s="91">
        <f t="shared" si="86"/>
        <v>-0.15431965678908213</v>
      </c>
      <c r="R58" s="91">
        <f t="shared" si="86"/>
        <v>0.23314983497819497</v>
      </c>
      <c r="S58" s="91">
        <f t="shared" si="86"/>
        <v>0.3773620967348556</v>
      </c>
      <c r="T58" s="91">
        <f t="shared" si="86"/>
        <v>0.10581522186069735</v>
      </c>
      <c r="U58" s="91">
        <f t="shared" si="86"/>
        <v>0.5217130662871613</v>
      </c>
      <c r="V58" s="91">
        <f t="shared" si="86"/>
        <v>-0.78457429341147977</v>
      </c>
      <c r="W58" s="91">
        <f t="shared" si="86"/>
        <v>-0.62416042984835629</v>
      </c>
      <c r="X58" s="91">
        <f t="shared" si="86"/>
        <v>-6.3026125055510293E-2</v>
      </c>
      <c r="Y58" s="91"/>
      <c r="Z58" s="75" t="str">
        <v>сли</v>
      </c>
      <c r="AA58" s="83">
        <f t="shared" ref="AA58:AN58" si="87">CORREL($AO$7:$AO$36,AA$7:AA$36)</f>
        <v>-0.34581236641623642</v>
      </c>
      <c r="AB58" s="84">
        <f t="shared" si="87"/>
        <v>-6.6199754298053415E-2</v>
      </c>
      <c r="AC58" s="84">
        <f t="shared" si="87"/>
        <v>0.30050554408007113</v>
      </c>
      <c r="AD58" s="85">
        <f t="shared" si="87"/>
        <v>-0.16948865560112042</v>
      </c>
      <c r="AE58" s="83">
        <f t="shared" si="87"/>
        <v>-0.17298533119649123</v>
      </c>
      <c r="AF58" s="84">
        <f t="shared" si="87"/>
        <v>0.20684040405584664</v>
      </c>
      <c r="AG58" s="84">
        <f t="shared" si="87"/>
        <v>-0.11430321057463659</v>
      </c>
      <c r="AH58" s="85">
        <f t="shared" si="87"/>
        <v>-0.62372893013422004</v>
      </c>
      <c r="AI58" s="84">
        <f t="shared" si="87"/>
        <v>-0.31790873601457054</v>
      </c>
      <c r="AJ58" s="84">
        <f t="shared" si="87"/>
        <v>0.23237312979169386</v>
      </c>
      <c r="AK58" s="84">
        <f t="shared" si="87"/>
        <v>0.3297815976357798</v>
      </c>
      <c r="AL58" s="84">
        <f t="shared" si="87"/>
        <v>-0.18941621373978315</v>
      </c>
      <c r="AM58" s="83">
        <f t="shared" si="87"/>
        <v>-0.29683598618485191</v>
      </c>
      <c r="AN58" s="84">
        <f t="shared" si="87"/>
        <v>0.18355949208778366</v>
      </c>
      <c r="AO58" s="84"/>
      <c r="AP58" s="86">
        <f>CORREL($AO$7:$AO$36,AP$7:AP$36)</f>
        <v>0.2493314881172817</v>
      </c>
      <c r="AQ58" s="104" t="str">
        <f t="shared" si="41"/>
        <v>сли</v>
      </c>
      <c r="AR58" s="84">
        <f t="shared" ref="AR58:BC58" si="88">CORREL($AO$7:$AO$36,AR$7:AR$36)</f>
        <v>-0.21600470240662117</v>
      </c>
      <c r="AS58" s="84">
        <f t="shared" si="88"/>
        <v>-0.24129571922799109</v>
      </c>
      <c r="AT58" s="99">
        <f t="shared" si="88"/>
        <v>0.69073142344625316</v>
      </c>
      <c r="AU58" s="84">
        <f t="shared" si="88"/>
        <v>-5.8776697662254823E-2</v>
      </c>
      <c r="AV58" s="84">
        <f t="shared" si="88"/>
        <v>6.5825189808195808E-2</v>
      </c>
      <c r="AW58" s="84">
        <f t="shared" si="88"/>
        <v>0.34823684550310674</v>
      </c>
      <c r="AX58" s="84">
        <f t="shared" si="88"/>
        <v>0.16691907247733731</v>
      </c>
      <c r="AY58" s="99">
        <f t="shared" si="88"/>
        <v>-0.60452174399479164</v>
      </c>
      <c r="AZ58" s="84">
        <f t="shared" si="88"/>
        <v>-2.4364245565895233E-2</v>
      </c>
      <c r="BA58" s="84">
        <f t="shared" si="88"/>
        <v>-0.16064726851061442</v>
      </c>
      <c r="BB58" s="84">
        <f t="shared" si="88"/>
        <v>0.26945809578802099</v>
      </c>
      <c r="BC58" s="100">
        <f t="shared" si="88"/>
        <v>-0.20439257544471418</v>
      </c>
    </row>
    <row r="59" spans="10:55" ht="14.4" thickBot="1">
      <c r="K59" s="4" t="str">
        <f t="shared" ref="K59:Y59" si="89">K43</f>
        <v>статик</v>
      </c>
      <c r="L59" s="4" t="str">
        <f t="shared" si="89"/>
        <v>экстра</v>
      </c>
      <c r="M59" s="4" t="str">
        <f t="shared" si="89"/>
        <v>иррац</v>
      </c>
      <c r="N59" s="4" t="str">
        <f t="shared" si="89"/>
        <v>логик</v>
      </c>
      <c r="O59" s="4" t="str">
        <f t="shared" si="89"/>
        <v>интуит</v>
      </c>
      <c r="P59" s="4" t="str">
        <f t="shared" si="89"/>
        <v>квестим</v>
      </c>
      <c r="Q59" s="4" t="str">
        <f t="shared" si="89"/>
        <v>весёл</v>
      </c>
      <c r="R59" s="4" t="str">
        <f t="shared" si="89"/>
        <v>рассуд</v>
      </c>
      <c r="S59" s="4" t="str">
        <f t="shared" si="89"/>
        <v>демокр</v>
      </c>
      <c r="T59" s="4" t="str">
        <f t="shared" si="89"/>
        <v>уступ</v>
      </c>
      <c r="U59" s="4" t="str">
        <f t="shared" si="89"/>
        <v>беспеч</v>
      </c>
      <c r="V59" s="4" t="str">
        <f t="shared" si="89"/>
        <v>прав</v>
      </c>
      <c r="W59" s="4" t="str">
        <f t="shared" si="89"/>
        <v>констр</v>
      </c>
      <c r="X59" s="4" t="str">
        <f t="shared" si="89"/>
        <v>тактик</v>
      </c>
      <c r="Y59" s="4" t="str">
        <f t="shared" si="89"/>
        <v>позитив</v>
      </c>
      <c r="Z59" s="76" t="str">
        <v>лсэ</v>
      </c>
      <c r="AA59" s="95">
        <f t="shared" ref="AA59:AO59" si="90">CORREL($AP$7:$AP$36,AA$7:AA$36)</f>
        <v>-0.44022996374750867</v>
      </c>
      <c r="AB59" s="96">
        <f t="shared" si="90"/>
        <v>-0.10827499803611304</v>
      </c>
      <c r="AC59" s="96">
        <f t="shared" si="90"/>
        <v>-0.20956800751556132</v>
      </c>
      <c r="AD59" s="97">
        <f t="shared" si="90"/>
        <v>0.15560366104518439</v>
      </c>
      <c r="AE59" s="95">
        <f t="shared" si="90"/>
        <v>8.5659566008013124E-2</v>
      </c>
      <c r="AF59" s="96">
        <f t="shared" si="90"/>
        <v>0.43155377880960194</v>
      </c>
      <c r="AG59" s="96">
        <f t="shared" si="90"/>
        <v>-0.67045711258708518</v>
      </c>
      <c r="AH59" s="97">
        <f t="shared" si="90"/>
        <v>-0.14873341709533244</v>
      </c>
      <c r="AI59" s="96">
        <f t="shared" si="90"/>
        <v>-0.18417418143659539</v>
      </c>
      <c r="AJ59" s="96">
        <f t="shared" si="90"/>
        <v>0.55301371173599934</v>
      </c>
      <c r="AK59" s="96">
        <f t="shared" si="90"/>
        <v>-0.35894038453653004</v>
      </c>
      <c r="AL59" s="96">
        <f t="shared" si="90"/>
        <v>4.393056936752638E-2</v>
      </c>
      <c r="AM59" s="95">
        <f t="shared" si="90"/>
        <v>-0.47604448588886961</v>
      </c>
      <c r="AN59" s="96">
        <f t="shared" si="90"/>
        <v>-1.4214466413642695E-2</v>
      </c>
      <c r="AO59" s="96">
        <f t="shared" si="90"/>
        <v>0.2493314881172817</v>
      </c>
      <c r="AP59" s="98"/>
      <c r="AQ59" s="105" t="str">
        <f t="shared" ref="AQ59" si="91">Z59</f>
        <v>лсэ</v>
      </c>
      <c r="AR59" s="101">
        <f t="shared" ref="AR59:BC59" si="92">CORREL($AP$7:$AP$36,AR$7:AR$36)</f>
        <v>-0.71390330013558623</v>
      </c>
      <c r="AS59" s="96">
        <f t="shared" si="92"/>
        <v>-0.59495501398717665</v>
      </c>
      <c r="AT59" s="96">
        <f t="shared" si="92"/>
        <v>0.31646041874927133</v>
      </c>
      <c r="AU59" s="96">
        <f t="shared" si="92"/>
        <v>0.18706218554211107</v>
      </c>
      <c r="AV59" s="96">
        <f t="shared" si="92"/>
        <v>0.15268292922257851</v>
      </c>
      <c r="AW59" s="101">
        <f t="shared" si="92"/>
        <v>0.56654025631291849</v>
      </c>
      <c r="AX59" s="96">
        <f t="shared" si="92"/>
        <v>8.1678112197204736E-2</v>
      </c>
      <c r="AY59" s="96">
        <f t="shared" si="92"/>
        <v>-0.2969056177413843</v>
      </c>
      <c r="AZ59" s="96">
        <f t="shared" si="92"/>
        <v>3.7624847851285136E-2</v>
      </c>
      <c r="BA59" s="101">
        <f t="shared" si="92"/>
        <v>0.53245162214717345</v>
      </c>
      <c r="BB59" s="96">
        <f t="shared" si="92"/>
        <v>0.22587150753144536</v>
      </c>
      <c r="BC59" s="98">
        <f t="shared" si="92"/>
        <v>-0.13385900096663228</v>
      </c>
    </row>
    <row r="60" spans="10:55">
      <c r="J60" s="92" t="str">
        <f t="shared" ref="J60:J75" si="93">Z44</f>
        <v>илэ</v>
      </c>
      <c r="K60" s="93">
        <f t="shared" ref="K60:Y60" si="94">CORREL($AA$7:$AA$36,K$7:K$36)</f>
        <v>0.3874235848621076</v>
      </c>
      <c r="L60" s="93">
        <f t="shared" si="94"/>
        <v>0.4520294106524308</v>
      </c>
      <c r="M60" s="93">
        <f t="shared" si="94"/>
        <v>0.4675439986479285</v>
      </c>
      <c r="N60" s="93">
        <f t="shared" si="94"/>
        <v>8.4482068603867908E-2</v>
      </c>
      <c r="O60" s="93">
        <f t="shared" si="94"/>
        <v>0.64415038310493389</v>
      </c>
      <c r="P60" s="93">
        <f t="shared" si="94"/>
        <v>0.32231799355396029</v>
      </c>
      <c r="Q60" s="93">
        <f t="shared" si="94"/>
        <v>0.43268368340302776</v>
      </c>
      <c r="R60" s="93">
        <f t="shared" si="94"/>
        <v>0.13009269194368048</v>
      </c>
      <c r="S60" s="93">
        <f t="shared" si="94"/>
        <v>0.67359250813175098</v>
      </c>
      <c r="T60" s="93">
        <f t="shared" si="94"/>
        <v>-0.40504603288048824</v>
      </c>
      <c r="U60" s="93">
        <f t="shared" si="94"/>
        <v>8.1014537279583576E-2</v>
      </c>
      <c r="V60" s="93">
        <f t="shared" si="94"/>
        <v>-0.24119647235134442</v>
      </c>
      <c r="W60" s="93">
        <f t="shared" si="94"/>
        <v>-7.1583402640025148E-2</v>
      </c>
      <c r="X60" s="93">
        <f t="shared" si="94"/>
        <v>-3.027157617559496E-2</v>
      </c>
      <c r="Y60" s="94">
        <f t="shared" si="94"/>
        <v>0.14595523713100053</v>
      </c>
      <c r="Z60" s="106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143"/>
      <c r="AR60" s="143" t="str">
        <f>AR43</f>
        <v>БИ</v>
      </c>
      <c r="AS60" s="143" t="str">
        <f t="shared" ref="AS60:BC60" si="95">AS43</f>
        <v>ЧИ</v>
      </c>
      <c r="AT60" s="143" t="str">
        <f t="shared" si="95"/>
        <v>БС</v>
      </c>
      <c r="AU60" s="143" t="str">
        <f t="shared" si="95"/>
        <v>ЧС</v>
      </c>
      <c r="AV60" s="143" t="str">
        <f t="shared" si="95"/>
        <v>БЛ</v>
      </c>
      <c r="AW60" s="143" t="str">
        <f t="shared" si="95"/>
        <v>ЧЛ</v>
      </c>
      <c r="AX60" s="143" t="str">
        <f t="shared" si="95"/>
        <v>БЭ</v>
      </c>
      <c r="AY60" s="143" t="str">
        <f t="shared" si="95"/>
        <v>ЧЭ</v>
      </c>
      <c r="AZ60" s="143" t="str">
        <f t="shared" si="95"/>
        <v>БК</v>
      </c>
      <c r="BA60" s="143" t="str">
        <f t="shared" si="95"/>
        <v>ЧК</v>
      </c>
      <c r="BB60" s="143" t="str">
        <f t="shared" si="95"/>
        <v>БД</v>
      </c>
      <c r="BC60" s="143" t="str">
        <f t="shared" si="95"/>
        <v>ЧД</v>
      </c>
    </row>
    <row r="61" spans="10:55">
      <c r="J61" s="75" t="str">
        <f t="shared" si="93"/>
        <v>лии</v>
      </c>
      <c r="K61" s="99">
        <f t="shared" ref="K61:Y61" si="96">CORREL($AB$7:$AB$36,K$7:K$36)</f>
        <v>0.40188046257653437</v>
      </c>
      <c r="L61" s="84">
        <f t="shared" si="96"/>
        <v>-0.38742156781689485</v>
      </c>
      <c r="M61" s="84">
        <f t="shared" si="96"/>
        <v>-0.31507535502471745</v>
      </c>
      <c r="N61" s="99">
        <f t="shared" si="96"/>
        <v>0.31380934157275608</v>
      </c>
      <c r="O61" s="99">
        <f t="shared" si="96"/>
        <v>0.51332817483164839</v>
      </c>
      <c r="P61" s="99">
        <f t="shared" si="96"/>
        <v>0.41764806421842571</v>
      </c>
      <c r="Q61" s="99">
        <f t="shared" si="96"/>
        <v>0.23663826557872503</v>
      </c>
      <c r="R61" s="99">
        <f t="shared" si="96"/>
        <v>0.23186406393685963</v>
      </c>
      <c r="S61" s="99">
        <f t="shared" si="96"/>
        <v>0.3414576034988055</v>
      </c>
      <c r="T61" s="84">
        <f t="shared" si="96"/>
        <v>-9.2193266730282525E-2</v>
      </c>
      <c r="U61" s="84">
        <f t="shared" si="96"/>
        <v>-0.15016300200829977</v>
      </c>
      <c r="V61" s="84">
        <f t="shared" si="96"/>
        <v>-2.4408749742045623E-2</v>
      </c>
      <c r="W61" s="84">
        <f t="shared" si="96"/>
        <v>0.34001578646279523</v>
      </c>
      <c r="X61" s="84">
        <f t="shared" si="96"/>
        <v>0.14528293542800241</v>
      </c>
      <c r="Y61" s="86">
        <f t="shared" si="96"/>
        <v>-0.30285886231991638</v>
      </c>
      <c r="AQ61" s="77" t="str">
        <f t="array" ref="AQ61:AQ72">TRANSPOSE(AR43:BC43)</f>
        <v>БИ</v>
      </c>
      <c r="AR61" s="80"/>
      <c r="AS61" s="81">
        <f t="shared" ref="AS61:BC61" si="97">CORREL($AR$7:$AR$36,AS$7:AS$36)</f>
        <v>0.34958130255454573</v>
      </c>
      <c r="AT61" s="81">
        <f t="shared" si="97"/>
        <v>-0.66347844431990033</v>
      </c>
      <c r="AU61" s="81">
        <f t="shared" si="97"/>
        <v>-6.8002506998096832E-2</v>
      </c>
      <c r="AV61" s="80">
        <f t="shared" si="97"/>
        <v>3.4992967992363337E-2</v>
      </c>
      <c r="AW61" s="81">
        <f t="shared" si="97"/>
        <v>-0.15958565685841719</v>
      </c>
      <c r="AX61" s="81">
        <f t="shared" si="97"/>
        <v>-0.30249892224124453</v>
      </c>
      <c r="AY61" s="82">
        <f t="shared" si="97"/>
        <v>-9.3246829289983062E-3</v>
      </c>
      <c r="AZ61" s="81">
        <f t="shared" si="97"/>
        <v>0.10815137225894185</v>
      </c>
      <c r="BA61" s="81">
        <f t="shared" si="97"/>
        <v>-0.12528458228127806</v>
      </c>
      <c r="BB61" s="81">
        <f t="shared" si="97"/>
        <v>-0.36841661137169768</v>
      </c>
      <c r="BC61" s="82">
        <f t="shared" si="97"/>
        <v>-0.1227665130670428</v>
      </c>
    </row>
    <row r="62" spans="10:55">
      <c r="J62" s="75" t="str">
        <f t="shared" si="93"/>
        <v>сэи</v>
      </c>
      <c r="K62" s="84">
        <f t="shared" ref="K62:Y62" si="98">CORREL($AC$7:$AC$36,K$7:K$36)</f>
        <v>-0.41226553803181171</v>
      </c>
      <c r="L62" s="84">
        <f t="shared" si="98"/>
        <v>-0.31758850617344375</v>
      </c>
      <c r="M62" s="99">
        <f t="shared" si="98"/>
        <v>0.3419577627059987</v>
      </c>
      <c r="N62" s="84">
        <f t="shared" si="98"/>
        <v>-0.66630880048891494</v>
      </c>
      <c r="O62" s="84">
        <f t="shared" si="98"/>
        <v>-0.16598563788426496</v>
      </c>
      <c r="P62" s="84">
        <f t="shared" si="98"/>
        <v>-0.31831243158954281</v>
      </c>
      <c r="Q62" s="99">
        <f t="shared" si="98"/>
        <v>-2.3540282385303209E-2</v>
      </c>
      <c r="R62" s="99">
        <f t="shared" si="98"/>
        <v>0.58838927543277009</v>
      </c>
      <c r="S62" s="99">
        <f t="shared" si="98"/>
        <v>-2.8853446288200642E-2</v>
      </c>
      <c r="T62" s="99">
        <f t="shared" si="98"/>
        <v>0.36509505830178612</v>
      </c>
      <c r="U62" s="99">
        <f t="shared" si="98"/>
        <v>0.16011409014854655</v>
      </c>
      <c r="V62" s="99">
        <f t="shared" si="98"/>
        <v>-0.13411804105895345</v>
      </c>
      <c r="W62" s="84">
        <f t="shared" si="98"/>
        <v>-0.26298704048633548</v>
      </c>
      <c r="X62" s="84">
        <f t="shared" si="98"/>
        <v>-8.7425668494604161E-2</v>
      </c>
      <c r="Y62" s="86">
        <f t="shared" si="98"/>
        <v>0.21303855665434329</v>
      </c>
      <c r="AQ62" s="143" t="str">
        <v>ЧИ</v>
      </c>
      <c r="AR62" s="83">
        <f>CORREL($AS$7:$AS$36,AR$7:AR$36)</f>
        <v>0.34958130255454573</v>
      </c>
      <c r="AS62" s="84"/>
      <c r="AT62" s="84">
        <f t="shared" ref="AT62:BC62" si="99">CORREL($AS$7:$AS$36,AT$7:AT$36)</f>
        <v>-9.7339339535323199E-2</v>
      </c>
      <c r="AU62" s="84">
        <f t="shared" si="99"/>
        <v>-0.60846451736707285</v>
      </c>
      <c r="AV62" s="83">
        <f t="shared" si="99"/>
        <v>-0.30725099091306218</v>
      </c>
      <c r="AW62" s="84">
        <f t="shared" si="99"/>
        <v>-0.43217322268017938</v>
      </c>
      <c r="AX62" s="84">
        <f t="shared" si="99"/>
        <v>-1.1511932026015595E-3</v>
      </c>
      <c r="AY62" s="85">
        <f t="shared" si="99"/>
        <v>0.32546895960136774</v>
      </c>
      <c r="AZ62" s="84">
        <f t="shared" si="99"/>
        <v>0.17064473133584632</v>
      </c>
      <c r="BA62" s="84">
        <f t="shared" si="99"/>
        <v>-0.36265006221588686</v>
      </c>
      <c r="BB62" s="84">
        <f t="shared" si="99"/>
        <v>-0.5118656587828333</v>
      </c>
      <c r="BC62" s="85">
        <f t="shared" si="99"/>
        <v>0.20242259721907768</v>
      </c>
    </row>
    <row r="63" spans="10:55">
      <c r="J63" s="79" t="str">
        <f t="shared" si="93"/>
        <v>эсэ</v>
      </c>
      <c r="K63" s="84">
        <f t="shared" ref="K63:Y63" si="100">CORREL($AD$7:$AD$36,K$7:K$36)</f>
        <v>-0.1415863500131733</v>
      </c>
      <c r="L63" s="99">
        <f t="shared" si="100"/>
        <v>0.29243519570669274</v>
      </c>
      <c r="M63" s="84">
        <f t="shared" si="100"/>
        <v>-0.16313092237241678</v>
      </c>
      <c r="N63" s="84">
        <f t="shared" si="100"/>
        <v>-0.47760242881707171</v>
      </c>
      <c r="O63" s="84">
        <f t="shared" si="100"/>
        <v>-0.28666743869557854</v>
      </c>
      <c r="P63" s="84">
        <f t="shared" si="100"/>
        <v>-0.43239273657449112</v>
      </c>
      <c r="Q63" s="99">
        <f t="shared" si="100"/>
        <v>7.7874656691317323E-2</v>
      </c>
      <c r="R63" s="99">
        <f t="shared" si="100"/>
        <v>0.55172026539458607</v>
      </c>
      <c r="S63" s="99">
        <f t="shared" si="100"/>
        <v>4.3728535687407061E-2</v>
      </c>
      <c r="T63" s="84">
        <f t="shared" si="100"/>
        <v>0.4139551158756834</v>
      </c>
      <c r="U63" s="84">
        <f t="shared" si="100"/>
        <v>0.29534466694278566</v>
      </c>
      <c r="V63" s="84">
        <f t="shared" si="100"/>
        <v>-0.53449473552263871</v>
      </c>
      <c r="W63" s="99">
        <f t="shared" si="100"/>
        <v>-0.33790797000331657</v>
      </c>
      <c r="X63" s="99">
        <f t="shared" si="100"/>
        <v>0.34242772529571375</v>
      </c>
      <c r="Y63" s="100">
        <f t="shared" si="100"/>
        <v>0.4672230473154369</v>
      </c>
      <c r="AQ63" s="143" t="str">
        <v>БС</v>
      </c>
      <c r="AR63" s="83">
        <f>CORREL($AT$7:$AT$36,AR$7:AR$36)</f>
        <v>-0.66347844431990033</v>
      </c>
      <c r="AS63" s="84">
        <f t="shared" ref="AS63:BC63" si="101">CORREL($AT$7:$AT$36,AS$7:AS$36)</f>
        <v>-9.7339339535323199E-2</v>
      </c>
      <c r="AT63" s="84"/>
      <c r="AU63" s="84">
        <f t="shared" si="101"/>
        <v>-0.10858496224181886</v>
      </c>
      <c r="AV63" s="83">
        <f t="shared" si="101"/>
        <v>-0.35077863683384308</v>
      </c>
      <c r="AW63" s="84">
        <f t="shared" si="101"/>
        <v>-7.5125836966835016E-2</v>
      </c>
      <c r="AX63" s="84">
        <f t="shared" si="101"/>
        <v>0.51642142273916924</v>
      </c>
      <c r="AY63" s="85">
        <f t="shared" si="101"/>
        <v>-5.2876078370499104E-2</v>
      </c>
      <c r="AZ63" s="84">
        <f t="shared" si="101"/>
        <v>-0.1978514103015486</v>
      </c>
      <c r="BA63" s="84">
        <f t="shared" si="101"/>
        <v>-0.2019720245054879</v>
      </c>
      <c r="BB63" s="84">
        <f t="shared" si="101"/>
        <v>0.30470501446609871</v>
      </c>
      <c r="BC63" s="85">
        <f t="shared" si="101"/>
        <v>1.6032895747109064E-2</v>
      </c>
    </row>
    <row r="64" spans="10:55">
      <c r="J64" s="75" t="str">
        <f t="shared" si="93"/>
        <v>слэ</v>
      </c>
      <c r="K64" s="99">
        <f t="shared" ref="K64:Y64" si="102">CORREL($AE$7:$AE$36,K$7:K$36)</f>
        <v>0.43059109357399961</v>
      </c>
      <c r="L64" s="99">
        <f t="shared" si="102"/>
        <v>0.53596200904263036</v>
      </c>
      <c r="M64" s="99">
        <f t="shared" si="102"/>
        <v>0.12776668246092621</v>
      </c>
      <c r="N64" s="99">
        <f t="shared" si="102"/>
        <v>0.43138008043362497</v>
      </c>
      <c r="O64" s="84">
        <f t="shared" si="102"/>
        <v>-0.44168675268901236</v>
      </c>
      <c r="P64" s="84">
        <f t="shared" si="102"/>
        <v>-0.14082770044545656</v>
      </c>
      <c r="Q64" s="99">
        <f t="shared" si="102"/>
        <v>0.15830226967304054</v>
      </c>
      <c r="R64" s="84">
        <f t="shared" si="102"/>
        <v>-0.69025219616134059</v>
      </c>
      <c r="S64" s="84">
        <f t="shared" si="102"/>
        <v>-0.11827529320625962</v>
      </c>
      <c r="T64" s="99">
        <f t="shared" si="102"/>
        <v>-0.12631569701899997</v>
      </c>
      <c r="U64" s="84">
        <f t="shared" si="102"/>
        <v>-8.8386797830349056E-2</v>
      </c>
      <c r="V64" s="84">
        <f t="shared" si="102"/>
        <v>6.2294714898775014E-2</v>
      </c>
      <c r="W64" s="99">
        <f t="shared" si="102"/>
        <v>-5.9641867870926062E-2</v>
      </c>
      <c r="X64" s="84">
        <f t="shared" si="102"/>
        <v>-0.51026296308183705</v>
      </c>
      <c r="Y64" s="86">
        <f t="shared" si="102"/>
        <v>-2.1135212341725437E-2</v>
      </c>
      <c r="AQ64" s="143" t="str">
        <v>ЧС</v>
      </c>
      <c r="AR64" s="83">
        <f>CORREL($AU$7:$AU$36,AR$7:AR$36)</f>
        <v>-6.8002506998096832E-2</v>
      </c>
      <c r="AS64" s="84">
        <f t="shared" ref="AS64:BC64" si="103">CORREL($AU$7:$AU$36,AS$7:AS$36)</f>
        <v>-0.60846451736707285</v>
      </c>
      <c r="AT64" s="84">
        <f t="shared" si="103"/>
        <v>-0.10858496224181886</v>
      </c>
      <c r="AU64" s="84"/>
      <c r="AV64" s="83">
        <f t="shared" si="103"/>
        <v>3.763649696394359E-2</v>
      </c>
      <c r="AW64" s="84">
        <f t="shared" si="103"/>
        <v>0.27326468074091442</v>
      </c>
      <c r="AX64" s="84">
        <f t="shared" si="103"/>
        <v>-0.39548771608262084</v>
      </c>
      <c r="AY64" s="85">
        <f t="shared" si="103"/>
        <v>-0.13062674592595969</v>
      </c>
      <c r="AZ64" s="84">
        <f t="shared" si="103"/>
        <v>-0.3517704054815049</v>
      </c>
      <c r="BA64" s="84">
        <f t="shared" si="103"/>
        <v>0.16490920615739499</v>
      </c>
      <c r="BB64" s="84">
        <f t="shared" si="103"/>
        <v>-4.1221757040945571E-2</v>
      </c>
      <c r="BC64" s="85">
        <f t="shared" si="103"/>
        <v>4.6663609393873859E-2</v>
      </c>
    </row>
    <row r="65" spans="10:55">
      <c r="J65" s="75" t="str">
        <f t="shared" si="93"/>
        <v>лси</v>
      </c>
      <c r="K65" s="99">
        <f t="shared" ref="K65:Y65" si="104">CORREL($AF$7:$AF$36,K$7:K$36)</f>
        <v>0.19702810556042841</v>
      </c>
      <c r="L65" s="84">
        <f t="shared" si="104"/>
        <v>-0.25782863119561678</v>
      </c>
      <c r="M65" s="84">
        <f t="shared" si="104"/>
        <v>-0.62811684755014974</v>
      </c>
      <c r="N65" s="99">
        <f t="shared" si="104"/>
        <v>0.56536585852427634</v>
      </c>
      <c r="O65" s="84">
        <f t="shared" si="104"/>
        <v>-0.55341163342796817</v>
      </c>
      <c r="P65" s="84">
        <f t="shared" si="104"/>
        <v>-0.26492048560619263</v>
      </c>
      <c r="Q65" s="99">
        <f t="shared" si="104"/>
        <v>-0.14478804172655987</v>
      </c>
      <c r="R65" s="84">
        <f t="shared" si="104"/>
        <v>-0.40023995967753367</v>
      </c>
      <c r="S65" s="84">
        <f t="shared" si="104"/>
        <v>-0.53705979156724737</v>
      </c>
      <c r="T65" s="84">
        <f t="shared" si="104"/>
        <v>0.15561182428075535</v>
      </c>
      <c r="U65" s="99">
        <f t="shared" si="104"/>
        <v>7.7240992099849415E-2</v>
      </c>
      <c r="V65" s="99">
        <f t="shared" si="104"/>
        <v>0.10070544150811238</v>
      </c>
      <c r="W65" s="84">
        <f t="shared" si="104"/>
        <v>0.19835640859370546</v>
      </c>
      <c r="X65" s="99">
        <f t="shared" si="104"/>
        <v>6.8108066682072265E-3</v>
      </c>
      <c r="Y65" s="100">
        <f t="shared" si="104"/>
        <v>-9.900607115454238E-2</v>
      </c>
      <c r="AQ65" s="143" t="str">
        <v>БЛ</v>
      </c>
      <c r="AR65" s="80">
        <f>CORREL($AV$7:$AV$36,AR$7:AR$36)</f>
        <v>3.4992967992363337E-2</v>
      </c>
      <c r="AS65" s="81">
        <f t="shared" ref="AS65:BC65" si="105">CORREL($AV$7:$AV$36,AS$7:AS$36)</f>
        <v>-0.30725099091306218</v>
      </c>
      <c r="AT65" s="81">
        <f t="shared" si="105"/>
        <v>-0.35077863683384308</v>
      </c>
      <c r="AU65" s="81">
        <f t="shared" si="105"/>
        <v>3.763649696394359E-2</v>
      </c>
      <c r="AV65" s="80"/>
      <c r="AW65" s="81">
        <f t="shared" si="105"/>
        <v>0.474468547564661</v>
      </c>
      <c r="AX65" s="81">
        <f t="shared" si="105"/>
        <v>-0.61387222824007193</v>
      </c>
      <c r="AY65" s="82">
        <f t="shared" si="105"/>
        <v>-0.5526121990804661</v>
      </c>
      <c r="AZ65" s="81">
        <f t="shared" si="105"/>
        <v>0.37465647262657348</v>
      </c>
      <c r="BA65" s="81">
        <f t="shared" si="105"/>
        <v>6.7908849011758338E-2</v>
      </c>
      <c r="BB65" s="81">
        <f t="shared" si="105"/>
        <v>0.18429276551597482</v>
      </c>
      <c r="BC65" s="82">
        <f t="shared" si="105"/>
        <v>-0.17319217231871117</v>
      </c>
    </row>
    <row r="66" spans="10:55">
      <c r="J66" s="75" t="str">
        <f t="shared" si="93"/>
        <v>иэи</v>
      </c>
      <c r="K66" s="84">
        <f t="shared" ref="K66:Y66" si="106">CORREL($AG$7:$AG$36,K$7:K$36)</f>
        <v>-0.40452674507402636</v>
      </c>
      <c r="L66" s="84">
        <f t="shared" si="106"/>
        <v>-0.21308308753677294</v>
      </c>
      <c r="M66" s="99">
        <f t="shared" si="106"/>
        <v>0.51167233553380487</v>
      </c>
      <c r="N66" s="84">
        <f t="shared" si="106"/>
        <v>-0.63003491868056938</v>
      </c>
      <c r="O66" s="99">
        <f t="shared" si="106"/>
        <v>0.61079385626787575</v>
      </c>
      <c r="P66" s="99">
        <f t="shared" si="106"/>
        <v>0.18481150875138844</v>
      </c>
      <c r="Q66" s="99">
        <f t="shared" si="106"/>
        <v>0.36601603949899508</v>
      </c>
      <c r="R66" s="84">
        <f t="shared" si="106"/>
        <v>7.2168921050568796E-2</v>
      </c>
      <c r="S66" s="84">
        <f t="shared" si="106"/>
        <v>9.569150359774679E-3</v>
      </c>
      <c r="T66" s="99">
        <f t="shared" si="106"/>
        <v>-0.31900112733039832</v>
      </c>
      <c r="U66" s="84">
        <f t="shared" si="106"/>
        <v>1.1107561524863441E-2</v>
      </c>
      <c r="V66" s="84">
        <f t="shared" si="106"/>
        <v>0.2283057462042847</v>
      </c>
      <c r="W66" s="84">
        <f t="shared" si="106"/>
        <v>7.8362292838197942E-2</v>
      </c>
      <c r="X66" s="99">
        <f t="shared" si="106"/>
        <v>-8.833242370563256E-2</v>
      </c>
      <c r="Y66" s="100">
        <f t="shared" si="106"/>
        <v>2.4007691354454883E-2</v>
      </c>
      <c r="AQ66" s="143" t="str">
        <v>ЧЛ</v>
      </c>
      <c r="AR66" s="83">
        <f>CORREL($AW$7:$AW$36,AR$7:AR$36)</f>
        <v>-0.15958565685841719</v>
      </c>
      <c r="AS66" s="84">
        <f t="shared" ref="AS66:BC66" si="107">CORREL($AW$7:$AW$36,AS$7:AS$36)</f>
        <v>-0.43217322268017938</v>
      </c>
      <c r="AT66" s="84">
        <f t="shared" si="107"/>
        <v>-7.5125836966835016E-2</v>
      </c>
      <c r="AU66" s="84">
        <f t="shared" si="107"/>
        <v>0.27326468074091442</v>
      </c>
      <c r="AV66" s="83">
        <f t="shared" si="107"/>
        <v>0.474468547564661</v>
      </c>
      <c r="AW66" s="84"/>
      <c r="AX66" s="84">
        <f t="shared" si="107"/>
        <v>-0.447480031767443</v>
      </c>
      <c r="AY66" s="85">
        <f t="shared" si="107"/>
        <v>-0.85613917606394241</v>
      </c>
      <c r="AZ66" s="84">
        <f t="shared" si="107"/>
        <v>-2.3317034977861729E-2</v>
      </c>
      <c r="BA66" s="84">
        <f t="shared" si="107"/>
        <v>-2.7178244678327572E-2</v>
      </c>
      <c r="BB66" s="84">
        <f t="shared" si="107"/>
        <v>0.11065024644052536</v>
      </c>
      <c r="BC66" s="85">
        <f t="shared" si="107"/>
        <v>0.25689161872297933</v>
      </c>
    </row>
    <row r="67" spans="10:55">
      <c r="J67" s="75" t="str">
        <f t="shared" si="93"/>
        <v>эиэ</v>
      </c>
      <c r="K67" s="84">
        <f t="shared" ref="K67:Y67" si="108">CORREL($AH$7:$AH$36,K$7:K$36)</f>
        <v>7.2728990284995632E-2</v>
      </c>
      <c r="L67" s="99">
        <f t="shared" si="108"/>
        <v>0.24722472278990984</v>
      </c>
      <c r="M67" s="84">
        <f t="shared" si="108"/>
        <v>-7.6051532196392366E-2</v>
      </c>
      <c r="N67" s="84">
        <f t="shared" si="108"/>
        <v>-0.31541627526522559</v>
      </c>
      <c r="O67" s="99">
        <f t="shared" si="108"/>
        <v>0.34844955999822635</v>
      </c>
      <c r="P67" s="99">
        <f t="shared" si="108"/>
        <v>0.57779103078679939</v>
      </c>
      <c r="Q67" s="99">
        <f t="shared" si="108"/>
        <v>0.61119162149810469</v>
      </c>
      <c r="R67" s="84">
        <f t="shared" si="108"/>
        <v>-0.46777240238016349</v>
      </c>
      <c r="S67" s="84">
        <f t="shared" si="108"/>
        <v>-0.3168555201267817</v>
      </c>
      <c r="T67" s="84">
        <f t="shared" si="108"/>
        <v>-0.43950336251988237</v>
      </c>
      <c r="U67" s="99">
        <f t="shared" si="108"/>
        <v>-0.1909602519363913</v>
      </c>
      <c r="V67" s="99">
        <f t="shared" si="108"/>
        <v>0.68746149058529227</v>
      </c>
      <c r="W67" s="99">
        <f t="shared" si="108"/>
        <v>0.35797733649712871</v>
      </c>
      <c r="X67" s="84">
        <f t="shared" si="108"/>
        <v>-0.11869811566757446</v>
      </c>
      <c r="Y67" s="86">
        <f t="shared" si="108"/>
        <v>-0.55647349176315208</v>
      </c>
      <c r="AQ67" s="143" t="str">
        <v>БЭ</v>
      </c>
      <c r="AR67" s="83">
        <f>CORREL($AX$7:$AX$36,AR$7:AR$36)</f>
        <v>-0.30249892224124453</v>
      </c>
      <c r="AS67" s="84">
        <f t="shared" ref="AS67:BC67" si="109">CORREL($AX$7:$AX$36,AS$7:AS$36)</f>
        <v>-1.1511932026015595E-3</v>
      </c>
      <c r="AT67" s="84">
        <f t="shared" si="109"/>
        <v>0.51642142273916924</v>
      </c>
      <c r="AU67" s="84">
        <f t="shared" si="109"/>
        <v>-0.39548771608262084</v>
      </c>
      <c r="AV67" s="83">
        <f t="shared" si="109"/>
        <v>-0.61387222824007193</v>
      </c>
      <c r="AW67" s="84">
        <f t="shared" si="109"/>
        <v>-0.447480031767443</v>
      </c>
      <c r="AX67" s="84"/>
      <c r="AY67" s="85">
        <f t="shared" si="109"/>
        <v>0.34293959192506751</v>
      </c>
      <c r="AZ67" s="84">
        <f t="shared" si="109"/>
        <v>-1.3789182056338251E-2</v>
      </c>
      <c r="BA67" s="84">
        <f t="shared" si="109"/>
        <v>2.222994767150575E-2</v>
      </c>
      <c r="BB67" s="84">
        <f t="shared" si="109"/>
        <v>0.3287069196158891</v>
      </c>
      <c r="BC67" s="85">
        <f t="shared" si="109"/>
        <v>-0.18368097734372579</v>
      </c>
    </row>
    <row r="68" spans="10:55">
      <c r="J68" s="78" t="str">
        <f t="shared" si="93"/>
        <v>сээ</v>
      </c>
      <c r="K68" s="99">
        <f t="shared" ref="K68:Y68" si="110">CORREL($AI$7:$AI$36,K$7:K$36)</f>
        <v>0.16515787057512349</v>
      </c>
      <c r="L68" s="99">
        <f t="shared" si="110"/>
        <v>0.72405384503468795</v>
      </c>
      <c r="M68" s="99">
        <f t="shared" si="110"/>
        <v>0.59490868039655553</v>
      </c>
      <c r="N68" s="84">
        <f t="shared" si="110"/>
        <v>-0.16197143675314241</v>
      </c>
      <c r="O68" s="84">
        <f t="shared" si="110"/>
        <v>-0.13551666769927942</v>
      </c>
      <c r="P68" s="99">
        <f t="shared" si="110"/>
        <v>9.9910797241558963E-2</v>
      </c>
      <c r="Q68" s="84">
        <f t="shared" si="110"/>
        <v>9.0485706672470606E-2</v>
      </c>
      <c r="R68" s="84">
        <f t="shared" si="110"/>
        <v>-0.44504839514848588</v>
      </c>
      <c r="S68" s="99">
        <f t="shared" si="110"/>
        <v>0.27056080567652618</v>
      </c>
      <c r="T68" s="84">
        <f t="shared" si="110"/>
        <v>-0.2455680292661567</v>
      </c>
      <c r="U68" s="84">
        <f t="shared" si="110"/>
        <v>-0.15231324343187716</v>
      </c>
      <c r="V68" s="99">
        <f t="shared" si="110"/>
        <v>0.10722166698035995</v>
      </c>
      <c r="W68" s="84">
        <f t="shared" si="110"/>
        <v>-0.36398230312227797</v>
      </c>
      <c r="X68" s="84">
        <f t="shared" si="110"/>
        <v>-0.5267345627690041</v>
      </c>
      <c r="Y68" s="100">
        <f t="shared" si="110"/>
        <v>0.11567109993480676</v>
      </c>
      <c r="AQ68" s="143" t="str">
        <v>ЧЭ</v>
      </c>
      <c r="AR68" s="88">
        <f>CORREL($AY$7:$AY$36,AR$7:AR$36)</f>
        <v>-9.3246829289983062E-3</v>
      </c>
      <c r="AS68" s="89">
        <f t="shared" ref="AS68:BC68" si="111">CORREL($AY$7:$AY$36,AS$7:AS$36)</f>
        <v>0.32546895960136774</v>
      </c>
      <c r="AT68" s="89">
        <f t="shared" si="111"/>
        <v>-5.2876078370499104E-2</v>
      </c>
      <c r="AU68" s="89">
        <f t="shared" si="111"/>
        <v>-0.13062674592595969</v>
      </c>
      <c r="AV68" s="88">
        <f t="shared" si="111"/>
        <v>-0.5526121990804661</v>
      </c>
      <c r="AW68" s="89">
        <f t="shared" si="111"/>
        <v>-0.85613917606394241</v>
      </c>
      <c r="AX68" s="89">
        <f t="shared" si="111"/>
        <v>0.34293959192506751</v>
      </c>
      <c r="AY68" s="90"/>
      <c r="AZ68" s="89">
        <f t="shared" si="111"/>
        <v>-0.14450526350564832</v>
      </c>
      <c r="BA68" s="89">
        <f t="shared" si="111"/>
        <v>0.24522867941529031</v>
      </c>
      <c r="BB68" s="89">
        <f t="shared" si="111"/>
        <v>-0.15507987055484312</v>
      </c>
      <c r="BC68" s="90">
        <f t="shared" si="111"/>
        <v>-5.4983645756846791E-2</v>
      </c>
    </row>
    <row r="69" spans="10:55">
      <c r="J69" s="75" t="str">
        <f t="shared" si="93"/>
        <v>эси</v>
      </c>
      <c r="K69" s="99">
        <f t="shared" ref="K69:Y69" si="112">CORREL($AJ$7:$AJ$36,K$7:K$36)</f>
        <v>0.15888634669032209</v>
      </c>
      <c r="L69" s="84">
        <f t="shared" si="112"/>
        <v>-0.51659787321749306</v>
      </c>
      <c r="M69" s="84">
        <f t="shared" si="112"/>
        <v>-0.68106727775363163</v>
      </c>
      <c r="N69" s="84">
        <f t="shared" si="112"/>
        <v>1.5268749800979796E-2</v>
      </c>
      <c r="O69" s="84">
        <f t="shared" si="112"/>
        <v>-0.50321262348198426</v>
      </c>
      <c r="P69" s="99">
        <f t="shared" si="112"/>
        <v>0.34080591627780971</v>
      </c>
      <c r="Q69" s="84">
        <f t="shared" si="112"/>
        <v>-0.24181468298013781</v>
      </c>
      <c r="R69" s="84">
        <f t="shared" si="112"/>
        <v>1.2328862490883429E-2</v>
      </c>
      <c r="S69" s="99">
        <f t="shared" si="112"/>
        <v>-0.43513783545455398</v>
      </c>
      <c r="T69" s="99">
        <f t="shared" si="112"/>
        <v>0.35572830876492961</v>
      </c>
      <c r="U69" s="99">
        <f t="shared" si="112"/>
        <v>-0.33438356786184648</v>
      </c>
      <c r="V69" s="84">
        <f t="shared" si="112"/>
        <v>0.32038749677158462</v>
      </c>
      <c r="W69" s="99">
        <f t="shared" si="112"/>
        <v>0.52670496850145121</v>
      </c>
      <c r="X69" s="99">
        <f t="shared" si="112"/>
        <v>0.33191288093342669</v>
      </c>
      <c r="Y69" s="86">
        <f t="shared" si="112"/>
        <v>-0.59009979195554685</v>
      </c>
      <c r="AQ69" s="143" t="str">
        <v>БК</v>
      </c>
      <c r="AR69" s="83">
        <f>CORREL($AZ$7:$AZ$36,AR$7:AR$36)</f>
        <v>0.10815137225894185</v>
      </c>
      <c r="AS69" s="84">
        <f t="shared" ref="AS69:BC69" si="113">CORREL($AZ$7:$AZ$36,AS$7:AS$36)</f>
        <v>0.17064473133584632</v>
      </c>
      <c r="AT69" s="84">
        <f t="shared" si="113"/>
        <v>-0.1978514103015486</v>
      </c>
      <c r="AU69" s="84">
        <f t="shared" si="113"/>
        <v>-0.3517704054815049</v>
      </c>
      <c r="AV69" s="83">
        <f t="shared" si="113"/>
        <v>0.37465647262657348</v>
      </c>
      <c r="AW69" s="84">
        <f t="shared" si="113"/>
        <v>-2.3317034977861729E-2</v>
      </c>
      <c r="AX69" s="84">
        <f t="shared" si="113"/>
        <v>-1.3789182056338251E-2</v>
      </c>
      <c r="AY69" s="85">
        <f t="shared" si="113"/>
        <v>-0.14450526350564832</v>
      </c>
      <c r="AZ69" s="84"/>
      <c r="BA69" s="84">
        <f t="shared" si="113"/>
        <v>0.2514448110069224</v>
      </c>
      <c r="BB69" s="84">
        <f t="shared" si="113"/>
        <v>-0.49332037198057294</v>
      </c>
      <c r="BC69" s="85">
        <f t="shared" si="113"/>
        <v>-0.49921393912637702</v>
      </c>
    </row>
    <row r="70" spans="10:55">
      <c r="J70" s="75" t="str">
        <f t="shared" si="93"/>
        <v>или</v>
      </c>
      <c r="K70" s="84">
        <f t="shared" ref="K70:Y70" si="114">CORREL($AK$7:$AK$36,K$7:K$36)</f>
        <v>-0.23861684945436251</v>
      </c>
      <c r="L70" s="84">
        <f t="shared" si="114"/>
        <v>-0.40226790465550694</v>
      </c>
      <c r="M70" s="99">
        <f t="shared" si="114"/>
        <v>0.31487915459547011</v>
      </c>
      <c r="N70" s="99">
        <f t="shared" si="114"/>
        <v>0.42688601945620297</v>
      </c>
      <c r="O70" s="99">
        <f t="shared" si="114"/>
        <v>0.42974006852884267</v>
      </c>
      <c r="P70" s="84">
        <f t="shared" si="114"/>
        <v>4.3507594253162189E-2</v>
      </c>
      <c r="Q70" s="84">
        <f t="shared" si="114"/>
        <v>-0.27596722306725902</v>
      </c>
      <c r="R70" s="84">
        <f t="shared" si="114"/>
        <v>-0.35444788119327181</v>
      </c>
      <c r="S70" s="99">
        <f t="shared" si="114"/>
        <v>0.20254349573189545</v>
      </c>
      <c r="T70" s="84">
        <f t="shared" si="114"/>
        <v>-0.56157734228856404</v>
      </c>
      <c r="U70" s="84">
        <f t="shared" si="114"/>
        <v>-0.31693505562959934</v>
      </c>
      <c r="V70" s="99">
        <f t="shared" si="114"/>
        <v>0.23453120055276311</v>
      </c>
      <c r="W70" s="99">
        <f t="shared" si="114"/>
        <v>0.3545663533535478</v>
      </c>
      <c r="X70" s="99">
        <f t="shared" si="114"/>
        <v>-6.8681772494602042E-2</v>
      </c>
      <c r="Y70" s="86">
        <f t="shared" si="114"/>
        <v>-0.11066155460954544</v>
      </c>
      <c r="AQ70" s="143" t="str">
        <v>ЧК</v>
      </c>
      <c r="AR70" s="83">
        <f>CORREL($BA$7:$BA$36,AR$7:AR$36)</f>
        <v>-0.12528458228127806</v>
      </c>
      <c r="AS70" s="84">
        <f t="shared" ref="AS70:BC70" si="115">CORREL($BA$7:$BA$36,AS$7:AS$36)</f>
        <v>-0.36265006221588686</v>
      </c>
      <c r="AT70" s="84">
        <f t="shared" si="115"/>
        <v>-0.2019720245054879</v>
      </c>
      <c r="AU70" s="84">
        <f t="shared" si="115"/>
        <v>0.16490920615739499</v>
      </c>
      <c r="AV70" s="83">
        <f t="shared" si="115"/>
        <v>6.7908849011758338E-2</v>
      </c>
      <c r="AW70" s="84">
        <f t="shared" si="115"/>
        <v>-2.7178244678327572E-2</v>
      </c>
      <c r="AX70" s="84">
        <f t="shared" si="115"/>
        <v>2.222994767150575E-2</v>
      </c>
      <c r="AY70" s="85">
        <f t="shared" si="115"/>
        <v>0.24522867941529031</v>
      </c>
      <c r="AZ70" s="84">
        <f t="shared" si="115"/>
        <v>0.2514448110069224</v>
      </c>
      <c r="BA70" s="84"/>
      <c r="BB70" s="84">
        <f t="shared" si="115"/>
        <v>-0.12807750052826702</v>
      </c>
      <c r="BC70" s="85">
        <f t="shared" si="115"/>
        <v>-0.69325892854813032</v>
      </c>
    </row>
    <row r="71" spans="10:55">
      <c r="J71" s="79" t="str">
        <f t="shared" si="93"/>
        <v>лиэ</v>
      </c>
      <c r="K71" s="84">
        <f t="shared" ref="K71:Y71" si="116">CORREL($AL$7:$AL$36,K$7:K$36)</f>
        <v>-3.0240025345008633E-2</v>
      </c>
      <c r="L71" s="99">
        <f t="shared" si="116"/>
        <v>0.45707674572771873</v>
      </c>
      <c r="M71" s="84">
        <f t="shared" si="116"/>
        <v>-4.0611659966596089E-2</v>
      </c>
      <c r="N71" s="99">
        <f t="shared" si="116"/>
        <v>0.53920159934160072</v>
      </c>
      <c r="O71" s="99">
        <f t="shared" si="116"/>
        <v>9.4617286024128583E-2</v>
      </c>
      <c r="P71" s="84">
        <f t="shared" si="116"/>
        <v>-0.49342577175756114</v>
      </c>
      <c r="Q71" s="84">
        <f t="shared" si="116"/>
        <v>-0.28683146824395261</v>
      </c>
      <c r="R71" s="84">
        <f t="shared" si="116"/>
        <v>-0.28155604686622865</v>
      </c>
      <c r="S71" s="99">
        <f t="shared" si="116"/>
        <v>0.38489803520578514</v>
      </c>
      <c r="T71" s="99">
        <f t="shared" si="116"/>
        <v>6.5120251517376798E-2</v>
      </c>
      <c r="U71" s="99">
        <f t="shared" si="116"/>
        <v>0.15293155922166154</v>
      </c>
      <c r="V71" s="84">
        <f t="shared" si="116"/>
        <v>-0.47304318581513938</v>
      </c>
      <c r="W71" s="84">
        <f t="shared" si="116"/>
        <v>-0.58999302405623011</v>
      </c>
      <c r="X71" s="84">
        <f t="shared" si="116"/>
        <v>-0.23017518861931305</v>
      </c>
      <c r="Y71" s="100">
        <f t="shared" si="116"/>
        <v>0.59275594164772161</v>
      </c>
      <c r="AQ71" s="143" t="str">
        <v>БД</v>
      </c>
      <c r="AR71" s="83">
        <f>CORREL($BB$7:$BB$36,AR$7:AR$36)</f>
        <v>-0.36841661137169768</v>
      </c>
      <c r="AS71" s="84">
        <f t="shared" ref="AS71:BC71" si="117">CORREL($BB$7:$BB$36,AS$7:AS$36)</f>
        <v>-0.5118656587828333</v>
      </c>
      <c r="AT71" s="84">
        <f t="shared" si="117"/>
        <v>0.30470501446609871</v>
      </c>
      <c r="AU71" s="84">
        <f t="shared" si="117"/>
        <v>-4.1221757040945571E-2</v>
      </c>
      <c r="AV71" s="83">
        <f t="shared" si="117"/>
        <v>0.18429276551597482</v>
      </c>
      <c r="AW71" s="84">
        <f t="shared" si="117"/>
        <v>0.11065024644052536</v>
      </c>
      <c r="AX71" s="84">
        <f t="shared" si="117"/>
        <v>0.3287069196158891</v>
      </c>
      <c r="AY71" s="85">
        <f t="shared" si="117"/>
        <v>-0.15507987055484312</v>
      </c>
      <c r="AZ71" s="84">
        <f t="shared" si="117"/>
        <v>-0.49332037198057294</v>
      </c>
      <c r="BA71" s="84">
        <f t="shared" si="117"/>
        <v>-0.12807750052826702</v>
      </c>
      <c r="BB71" s="84"/>
      <c r="BC71" s="85">
        <f t="shared" si="117"/>
        <v>6.6846573801378609E-2</v>
      </c>
    </row>
    <row r="72" spans="10:55">
      <c r="J72" s="75" t="str">
        <f t="shared" si="93"/>
        <v>иээ</v>
      </c>
      <c r="K72" s="99">
        <f t="shared" ref="K72:Y72" si="118">CORREL($AM$7:$AM$36,K$7:K$36)</f>
        <v>-4.7756612227179696E-2</v>
      </c>
      <c r="L72" s="99">
        <f t="shared" si="118"/>
        <v>0.40860322415218492</v>
      </c>
      <c r="M72" s="99">
        <f t="shared" si="118"/>
        <v>0.57454862761017533</v>
      </c>
      <c r="N72" s="84">
        <f t="shared" si="118"/>
        <v>-0.57919386435924547</v>
      </c>
      <c r="O72" s="99">
        <f t="shared" si="118"/>
        <v>0.41933609859081361</v>
      </c>
      <c r="P72" s="84">
        <f t="shared" si="118"/>
        <v>-0.2721310447824184</v>
      </c>
      <c r="Q72" s="84">
        <f t="shared" si="118"/>
        <v>0.1418870712006188</v>
      </c>
      <c r="R72" s="99">
        <f t="shared" si="118"/>
        <v>0.45016538103960729</v>
      </c>
      <c r="S72" s="84">
        <f t="shared" si="118"/>
        <v>0.33535085062482717</v>
      </c>
      <c r="T72" s="84">
        <f t="shared" si="118"/>
        <v>-0.11070118632023872</v>
      </c>
      <c r="U72" s="99">
        <f t="shared" si="118"/>
        <v>0.40234898595834823</v>
      </c>
      <c r="V72" s="84">
        <f t="shared" si="118"/>
        <v>-0.39009997166487786</v>
      </c>
      <c r="W72" s="84">
        <f t="shared" si="118"/>
        <v>-0.45793276013864392</v>
      </c>
      <c r="X72" s="99">
        <f t="shared" si="118"/>
        <v>6.8484588319134052E-2</v>
      </c>
      <c r="Y72" s="86">
        <f t="shared" si="118"/>
        <v>0.4454203150444343</v>
      </c>
      <c r="AQ72" s="143" t="str">
        <v>ЧД</v>
      </c>
      <c r="AR72" s="88">
        <f>CORREL($BC$7:$BC$36,AR$7:AR$36)</f>
        <v>-0.1227665130670428</v>
      </c>
      <c r="AS72" s="89">
        <f t="shared" ref="AS72:BB72" si="119">CORREL($BC$7:$BC$36,AS$7:AS$36)</f>
        <v>0.20242259721907768</v>
      </c>
      <c r="AT72" s="89">
        <f t="shared" si="119"/>
        <v>1.6032895747109064E-2</v>
      </c>
      <c r="AU72" s="89">
        <f t="shared" si="119"/>
        <v>4.6663609393873859E-2</v>
      </c>
      <c r="AV72" s="88">
        <f t="shared" si="119"/>
        <v>-0.17319217231871117</v>
      </c>
      <c r="AW72" s="89">
        <f t="shared" si="119"/>
        <v>0.25689161872297933</v>
      </c>
      <c r="AX72" s="89">
        <f t="shared" si="119"/>
        <v>-0.18368097734372579</v>
      </c>
      <c r="AY72" s="90">
        <f t="shared" si="119"/>
        <v>-5.4983645756846791E-2</v>
      </c>
      <c r="AZ72" s="89">
        <f t="shared" si="119"/>
        <v>-0.49921393912637702</v>
      </c>
      <c r="BA72" s="89">
        <f t="shared" si="119"/>
        <v>-0.69325892854813032</v>
      </c>
      <c r="BB72" s="89">
        <f t="shared" si="119"/>
        <v>6.6846573801378609E-2</v>
      </c>
      <c r="BC72" s="90"/>
    </row>
    <row r="73" spans="10:55">
      <c r="J73" s="75" t="str">
        <f t="shared" si="93"/>
        <v>эии</v>
      </c>
      <c r="K73" s="99">
        <f t="shared" ref="K73:Y73" si="120">CORREL($AN$7:$AN$36,K$7:K$36)</f>
        <v>-0.19220412336584838</v>
      </c>
      <c r="L73" s="84">
        <f t="shared" si="120"/>
        <v>-0.72492198216326653</v>
      </c>
      <c r="M73" s="84">
        <f t="shared" si="120"/>
        <v>-0.41350882917125664</v>
      </c>
      <c r="N73" s="84">
        <f t="shared" si="120"/>
        <v>-0.39584743850409843</v>
      </c>
      <c r="O73" s="99">
        <f t="shared" si="120"/>
        <v>0.10731105397876436</v>
      </c>
      <c r="P73" s="84">
        <f t="shared" si="120"/>
        <v>-0.20190836102357015</v>
      </c>
      <c r="Q73" s="84">
        <f t="shared" si="120"/>
        <v>-0.12566832937806233</v>
      </c>
      <c r="R73" s="99">
        <f t="shared" si="120"/>
        <v>0.59959006167395335</v>
      </c>
      <c r="S73" s="84">
        <f t="shared" si="120"/>
        <v>-0.25373206726494185</v>
      </c>
      <c r="T73" s="99">
        <f t="shared" si="120"/>
        <v>0.38465411998995153</v>
      </c>
      <c r="U73" s="84">
        <f t="shared" si="120"/>
        <v>0.14421520549638628</v>
      </c>
      <c r="V73" s="99">
        <f t="shared" si="120"/>
        <v>-9.3035589408306335E-2</v>
      </c>
      <c r="W73" s="99">
        <f t="shared" si="120"/>
        <v>0.16764177449057213</v>
      </c>
      <c r="X73" s="84">
        <f t="shared" si="120"/>
        <v>0.38800248467832987</v>
      </c>
      <c r="Y73" s="100">
        <f t="shared" si="120"/>
        <v>-5.1527092591099902E-2</v>
      </c>
    </row>
    <row r="74" spans="10:55">
      <c r="J74" s="75" t="str">
        <f t="shared" si="93"/>
        <v>сли</v>
      </c>
      <c r="K74" s="84">
        <f t="shared" ref="K74:Y74" si="121">CORREL($AO$7:$AO$36,K$7:K$36)</f>
        <v>-0.39913668482503384</v>
      </c>
      <c r="L74" s="84">
        <f t="shared" si="121"/>
        <v>-0.60289626791701167</v>
      </c>
      <c r="M74" s="99">
        <f t="shared" si="121"/>
        <v>9.0545515562168763E-2</v>
      </c>
      <c r="N74" s="99">
        <f t="shared" si="121"/>
        <v>0.29589415439405337</v>
      </c>
      <c r="O74" s="84">
        <f t="shared" si="121"/>
        <v>-0.38604776341642327</v>
      </c>
      <c r="P74" s="99">
        <f t="shared" si="121"/>
        <v>-9.4501926541933609E-2</v>
      </c>
      <c r="Q74" s="84">
        <f t="shared" si="121"/>
        <v>-0.60308582988413773</v>
      </c>
      <c r="R74" s="99">
        <f t="shared" si="121"/>
        <v>0.27804329353433616</v>
      </c>
      <c r="S74" s="84">
        <f t="shared" si="121"/>
        <v>-0.16571651122989356</v>
      </c>
      <c r="T74" s="84">
        <f t="shared" si="121"/>
        <v>0.12833193831094497</v>
      </c>
      <c r="U74" s="99">
        <f t="shared" si="121"/>
        <v>0.10968012472137625</v>
      </c>
      <c r="V74" s="84">
        <f t="shared" si="121"/>
        <v>-0.11645469601854312</v>
      </c>
      <c r="W74" s="99">
        <f t="shared" si="121"/>
        <v>0.1848073459082625</v>
      </c>
      <c r="X74" s="84">
        <f t="shared" si="121"/>
        <v>0.17346804649993611</v>
      </c>
      <c r="Y74" s="100">
        <f t="shared" si="121"/>
        <v>0.10201684427074019</v>
      </c>
    </row>
    <row r="75" spans="10:55" ht="14.4" thickBot="1">
      <c r="J75" s="76" t="str">
        <f t="shared" si="93"/>
        <v>лсэ</v>
      </c>
      <c r="K75" s="96">
        <f t="shared" ref="K75:Y75" si="122">CORREL($AP$7:$AP$36,K$7:K$36)</f>
        <v>-0.10672773629668977</v>
      </c>
      <c r="L75" s="101">
        <f t="shared" si="122"/>
        <v>2.6517136872248798E-2</v>
      </c>
      <c r="M75" s="96">
        <f t="shared" si="122"/>
        <v>-0.65347860093936094</v>
      </c>
      <c r="N75" s="101">
        <f t="shared" si="122"/>
        <v>0.31424122191076936</v>
      </c>
      <c r="O75" s="96">
        <f t="shared" si="122"/>
        <v>-0.66831151880496731</v>
      </c>
      <c r="P75" s="101">
        <f t="shared" si="122"/>
        <v>0.15705481526679543</v>
      </c>
      <c r="Q75" s="96">
        <f t="shared" si="122"/>
        <v>-0.4696645636378658</v>
      </c>
      <c r="R75" s="101">
        <f t="shared" si="122"/>
        <v>7.5908900719706462E-2</v>
      </c>
      <c r="S75" s="96">
        <f t="shared" si="122"/>
        <v>-0.40380989033928483</v>
      </c>
      <c r="T75" s="101">
        <f t="shared" si="122"/>
        <v>0.55145769391792054</v>
      </c>
      <c r="U75" s="96">
        <f t="shared" si="122"/>
        <v>-0.11096853221749498</v>
      </c>
      <c r="V75" s="101">
        <f t="shared" si="122"/>
        <v>0.13728142631216511</v>
      </c>
      <c r="W75" s="96">
        <f t="shared" si="122"/>
        <v>-3.1889610185253381E-2</v>
      </c>
      <c r="X75" s="101">
        <f t="shared" si="122"/>
        <v>0.36562440454999023</v>
      </c>
      <c r="Y75" s="98">
        <f t="shared" si="122"/>
        <v>-0.28472882821665235</v>
      </c>
    </row>
    <row r="76" spans="10:55">
      <c r="J76" s="1" t="s">
        <v>119</v>
      </c>
    </row>
    <row r="77" spans="10:55">
      <c r="K77" s="4">
        <f t="shared" ref="K77:Y77" si="123">CORREL(K60:K75,K79:K94)</f>
        <v>0.71746221593880222</v>
      </c>
      <c r="L77" s="4">
        <f t="shared" si="123"/>
        <v>0.91559267920868015</v>
      </c>
      <c r="M77" s="4">
        <f t="shared" si="123"/>
        <v>0.86606593291775891</v>
      </c>
      <c r="N77" s="4">
        <f t="shared" si="123"/>
        <v>0.89924628885984104</v>
      </c>
      <c r="O77" s="4">
        <f t="shared" si="123"/>
        <v>0.90571456134232553</v>
      </c>
      <c r="P77" s="4">
        <f t="shared" si="123"/>
        <v>0.82208276796254531</v>
      </c>
      <c r="Q77" s="4">
        <f t="shared" si="123"/>
        <v>0.67858434554538161</v>
      </c>
      <c r="R77" s="4">
        <f t="shared" si="123"/>
        <v>0.84297353656030694</v>
      </c>
      <c r="S77" s="4">
        <f t="shared" si="123"/>
        <v>0.54174559900131047</v>
      </c>
      <c r="T77" s="4">
        <f t="shared" si="123"/>
        <v>0.30260410589890513</v>
      </c>
      <c r="U77" s="4">
        <f t="shared" si="123"/>
        <v>0.25465169375722313</v>
      </c>
      <c r="V77" s="4">
        <f t="shared" si="123"/>
        <v>0.35401077511266826</v>
      </c>
      <c r="W77" s="4">
        <f t="shared" si="123"/>
        <v>0.43221848900820631</v>
      </c>
      <c r="X77" s="4">
        <f t="shared" si="123"/>
        <v>0.38802706117317348</v>
      </c>
      <c r="Y77" s="4">
        <f t="shared" si="123"/>
        <v>0.47820886601926627</v>
      </c>
    </row>
    <row r="78" spans="10:55">
      <c r="Z78" s="7"/>
    </row>
    <row r="79" spans="10:55">
      <c r="J79" s="4" t="str">
        <f t="array" ref="J79:J107">TRANSPOSE(AA4:BC4)</f>
        <v>илэ</v>
      </c>
      <c r="K79" s="67">
        <v>1</v>
      </c>
      <c r="L79" s="67">
        <v>1</v>
      </c>
      <c r="M79" s="67">
        <f>K79*L79</f>
        <v>1</v>
      </c>
      <c r="N79" s="67">
        <v>1</v>
      </c>
      <c r="O79" s="67">
        <v>1</v>
      </c>
      <c r="P79" s="67">
        <f>S79*K79</f>
        <v>1</v>
      </c>
      <c r="Q79" s="67">
        <v>1</v>
      </c>
      <c r="R79" s="67">
        <f>S79*Q79</f>
        <v>1</v>
      </c>
      <c r="S79" s="67">
        <f>N79*O79</f>
        <v>1</v>
      </c>
      <c r="T79" s="67">
        <f>Q79*M79</f>
        <v>1</v>
      </c>
      <c r="U79" s="67">
        <f>R79*M79</f>
        <v>1</v>
      </c>
      <c r="V79" s="67">
        <f>S79*M79</f>
        <v>1</v>
      </c>
      <c r="W79" s="67">
        <f>N79*M79</f>
        <v>1</v>
      </c>
      <c r="X79" s="67">
        <f>O79*M79</f>
        <v>1</v>
      </c>
      <c r="Y79" s="67">
        <f>P79*M79</f>
        <v>1</v>
      </c>
      <c r="Z79" s="7"/>
    </row>
    <row r="80" spans="10:55">
      <c r="J80" s="4" t="str">
        <v>лии</v>
      </c>
      <c r="K80" s="67">
        <v>1</v>
      </c>
      <c r="L80" s="67">
        <v>-1</v>
      </c>
      <c r="M80" s="67">
        <f t="shared" ref="M80:M94" si="124">K80*L80</f>
        <v>-1</v>
      </c>
      <c r="N80" s="67">
        <v>1</v>
      </c>
      <c r="O80" s="67">
        <v>1</v>
      </c>
      <c r="P80" s="67">
        <f t="shared" ref="P80:P94" si="125">S80*K80</f>
        <v>1</v>
      </c>
      <c r="Q80" s="67">
        <v>1</v>
      </c>
      <c r="R80" s="67">
        <f t="shared" ref="R80:R94" si="126">S80*Q80</f>
        <v>1</v>
      </c>
      <c r="S80" s="67">
        <f t="shared" ref="S80:S94" si="127">N80*O80</f>
        <v>1</v>
      </c>
      <c r="T80" s="67">
        <f t="shared" ref="T80:T94" si="128">Q80*M80</f>
        <v>-1</v>
      </c>
      <c r="U80" s="67">
        <f t="shared" ref="U80:U94" si="129">R80*M80</f>
        <v>-1</v>
      </c>
      <c r="V80" s="67">
        <f t="shared" ref="V80:V94" si="130">S80*M80</f>
        <v>-1</v>
      </c>
      <c r="W80" s="67">
        <f t="shared" ref="W80:W94" si="131">N80*M80</f>
        <v>-1</v>
      </c>
      <c r="X80" s="67">
        <f t="shared" ref="X80:X94" si="132">O80*M80</f>
        <v>-1</v>
      </c>
      <c r="Y80" s="67">
        <f t="shared" ref="Y80:Y94" si="133">P80*M80</f>
        <v>-1</v>
      </c>
      <c r="Z80" s="7"/>
    </row>
    <row r="81" spans="10:26">
      <c r="J81" s="4" t="str">
        <v>сэи</v>
      </c>
      <c r="K81" s="67">
        <v>-1</v>
      </c>
      <c r="L81" s="67">
        <v>-1</v>
      </c>
      <c r="M81" s="67">
        <f t="shared" si="124"/>
        <v>1</v>
      </c>
      <c r="N81" s="67">
        <v>-1</v>
      </c>
      <c r="O81" s="67">
        <v>-1</v>
      </c>
      <c r="P81" s="67">
        <f t="shared" si="125"/>
        <v>-1</v>
      </c>
      <c r="Q81" s="67">
        <v>1</v>
      </c>
      <c r="R81" s="67">
        <f t="shared" si="126"/>
        <v>1</v>
      </c>
      <c r="S81" s="67">
        <f t="shared" si="127"/>
        <v>1</v>
      </c>
      <c r="T81" s="67">
        <f t="shared" si="128"/>
        <v>1</v>
      </c>
      <c r="U81" s="67">
        <f t="shared" si="129"/>
        <v>1</v>
      </c>
      <c r="V81" s="67">
        <f t="shared" si="130"/>
        <v>1</v>
      </c>
      <c r="W81" s="67">
        <f t="shared" si="131"/>
        <v>-1</v>
      </c>
      <c r="X81" s="67">
        <f t="shared" si="132"/>
        <v>-1</v>
      </c>
      <c r="Y81" s="67">
        <f t="shared" si="133"/>
        <v>-1</v>
      </c>
      <c r="Z81" s="7"/>
    </row>
    <row r="82" spans="10:26">
      <c r="J82" s="4" t="str">
        <v>эсэ</v>
      </c>
      <c r="K82" s="67">
        <v>-1</v>
      </c>
      <c r="L82" s="67">
        <v>1</v>
      </c>
      <c r="M82" s="67">
        <f t="shared" si="124"/>
        <v>-1</v>
      </c>
      <c r="N82" s="67">
        <v>-1</v>
      </c>
      <c r="O82" s="67">
        <v>-1</v>
      </c>
      <c r="P82" s="67">
        <f t="shared" si="125"/>
        <v>-1</v>
      </c>
      <c r="Q82" s="67">
        <v>1</v>
      </c>
      <c r="R82" s="67">
        <f t="shared" si="126"/>
        <v>1</v>
      </c>
      <c r="S82" s="67">
        <f t="shared" si="127"/>
        <v>1</v>
      </c>
      <c r="T82" s="67">
        <f t="shared" si="128"/>
        <v>-1</v>
      </c>
      <c r="U82" s="67">
        <f t="shared" si="129"/>
        <v>-1</v>
      </c>
      <c r="V82" s="67">
        <f t="shared" si="130"/>
        <v>-1</v>
      </c>
      <c r="W82" s="67">
        <f t="shared" si="131"/>
        <v>1</v>
      </c>
      <c r="X82" s="67">
        <f t="shared" si="132"/>
        <v>1</v>
      </c>
      <c r="Y82" s="67">
        <f t="shared" si="133"/>
        <v>1</v>
      </c>
      <c r="Z82" s="7"/>
    </row>
    <row r="83" spans="10:26">
      <c r="J83" s="4" t="str">
        <v>слэ</v>
      </c>
      <c r="K83" s="67">
        <v>1</v>
      </c>
      <c r="L83" s="67">
        <v>1</v>
      </c>
      <c r="M83" s="67">
        <f t="shared" si="124"/>
        <v>1</v>
      </c>
      <c r="N83" s="67">
        <v>1</v>
      </c>
      <c r="O83" s="67">
        <v>-1</v>
      </c>
      <c r="P83" s="67">
        <f t="shared" si="125"/>
        <v>-1</v>
      </c>
      <c r="Q83" s="67">
        <v>1</v>
      </c>
      <c r="R83" s="67">
        <f t="shared" si="126"/>
        <v>-1</v>
      </c>
      <c r="S83" s="67">
        <f t="shared" si="127"/>
        <v>-1</v>
      </c>
      <c r="T83" s="67">
        <f t="shared" si="128"/>
        <v>1</v>
      </c>
      <c r="U83" s="67">
        <f t="shared" si="129"/>
        <v>-1</v>
      </c>
      <c r="V83" s="67">
        <f t="shared" si="130"/>
        <v>-1</v>
      </c>
      <c r="W83" s="67">
        <f t="shared" si="131"/>
        <v>1</v>
      </c>
      <c r="X83" s="67">
        <f t="shared" si="132"/>
        <v>-1</v>
      </c>
      <c r="Y83" s="67">
        <f t="shared" si="133"/>
        <v>-1</v>
      </c>
      <c r="Z83" s="7"/>
    </row>
    <row r="84" spans="10:26">
      <c r="J84" s="4" t="str">
        <v>лси</v>
      </c>
      <c r="K84" s="67">
        <v>1</v>
      </c>
      <c r="L84" s="67">
        <v>-1</v>
      </c>
      <c r="M84" s="67">
        <f t="shared" si="124"/>
        <v>-1</v>
      </c>
      <c r="N84" s="67">
        <v>1</v>
      </c>
      <c r="O84" s="67">
        <v>-1</v>
      </c>
      <c r="P84" s="67">
        <f t="shared" si="125"/>
        <v>-1</v>
      </c>
      <c r="Q84" s="67">
        <v>1</v>
      </c>
      <c r="R84" s="67">
        <f t="shared" si="126"/>
        <v>-1</v>
      </c>
      <c r="S84" s="67">
        <f t="shared" si="127"/>
        <v>-1</v>
      </c>
      <c r="T84" s="67">
        <f t="shared" si="128"/>
        <v>-1</v>
      </c>
      <c r="U84" s="67">
        <f t="shared" si="129"/>
        <v>1</v>
      </c>
      <c r="V84" s="67">
        <f t="shared" si="130"/>
        <v>1</v>
      </c>
      <c r="W84" s="67">
        <f t="shared" si="131"/>
        <v>-1</v>
      </c>
      <c r="X84" s="67">
        <f t="shared" si="132"/>
        <v>1</v>
      </c>
      <c r="Y84" s="67">
        <f t="shared" si="133"/>
        <v>1</v>
      </c>
      <c r="Z84" s="7"/>
    </row>
    <row r="85" spans="10:26">
      <c r="J85" s="4" t="str">
        <v>иэи</v>
      </c>
      <c r="K85" s="67">
        <v>-1</v>
      </c>
      <c r="L85" s="67">
        <v>-1</v>
      </c>
      <c r="M85" s="67">
        <f t="shared" si="124"/>
        <v>1</v>
      </c>
      <c r="N85" s="67">
        <v>-1</v>
      </c>
      <c r="O85" s="67">
        <v>1</v>
      </c>
      <c r="P85" s="67">
        <f t="shared" si="125"/>
        <v>1</v>
      </c>
      <c r="Q85" s="67">
        <v>1</v>
      </c>
      <c r="R85" s="67">
        <f t="shared" si="126"/>
        <v>-1</v>
      </c>
      <c r="S85" s="67">
        <f t="shared" si="127"/>
        <v>-1</v>
      </c>
      <c r="T85" s="67">
        <f t="shared" si="128"/>
        <v>1</v>
      </c>
      <c r="U85" s="67">
        <f t="shared" si="129"/>
        <v>-1</v>
      </c>
      <c r="V85" s="67">
        <f t="shared" si="130"/>
        <v>-1</v>
      </c>
      <c r="W85" s="67">
        <f t="shared" si="131"/>
        <v>-1</v>
      </c>
      <c r="X85" s="67">
        <f t="shared" si="132"/>
        <v>1</v>
      </c>
      <c r="Y85" s="67">
        <f t="shared" si="133"/>
        <v>1</v>
      </c>
      <c r="Z85" s="7"/>
    </row>
    <row r="86" spans="10:26">
      <c r="J86" s="4" t="str">
        <v>эиэ</v>
      </c>
      <c r="K86" s="67">
        <v>-1</v>
      </c>
      <c r="L86" s="67">
        <v>1</v>
      </c>
      <c r="M86" s="67">
        <f t="shared" si="124"/>
        <v>-1</v>
      </c>
      <c r="N86" s="67">
        <v>-1</v>
      </c>
      <c r="O86" s="67">
        <v>1</v>
      </c>
      <c r="P86" s="67">
        <f t="shared" si="125"/>
        <v>1</v>
      </c>
      <c r="Q86" s="67">
        <v>1</v>
      </c>
      <c r="R86" s="67">
        <f t="shared" si="126"/>
        <v>-1</v>
      </c>
      <c r="S86" s="67">
        <f t="shared" si="127"/>
        <v>-1</v>
      </c>
      <c r="T86" s="67">
        <f t="shared" si="128"/>
        <v>-1</v>
      </c>
      <c r="U86" s="67">
        <f t="shared" si="129"/>
        <v>1</v>
      </c>
      <c r="V86" s="67">
        <f t="shared" si="130"/>
        <v>1</v>
      </c>
      <c r="W86" s="67">
        <f t="shared" si="131"/>
        <v>1</v>
      </c>
      <c r="X86" s="67">
        <f t="shared" si="132"/>
        <v>-1</v>
      </c>
      <c r="Y86" s="67">
        <f t="shared" si="133"/>
        <v>-1</v>
      </c>
      <c r="Z86" s="7"/>
    </row>
    <row r="87" spans="10:26">
      <c r="J87" s="4" t="str">
        <v>сээ</v>
      </c>
      <c r="K87" s="67">
        <v>1</v>
      </c>
      <c r="L87" s="67">
        <v>1</v>
      </c>
      <c r="M87" s="67">
        <f t="shared" si="124"/>
        <v>1</v>
      </c>
      <c r="N87" s="67">
        <v>-1</v>
      </c>
      <c r="O87" s="67">
        <v>-1</v>
      </c>
      <c r="P87" s="67">
        <f t="shared" si="125"/>
        <v>1</v>
      </c>
      <c r="Q87" s="67">
        <v>-1</v>
      </c>
      <c r="R87" s="67">
        <f t="shared" si="126"/>
        <v>-1</v>
      </c>
      <c r="S87" s="67">
        <f t="shared" si="127"/>
        <v>1</v>
      </c>
      <c r="T87" s="67">
        <f t="shared" si="128"/>
        <v>-1</v>
      </c>
      <c r="U87" s="67">
        <f t="shared" si="129"/>
        <v>-1</v>
      </c>
      <c r="V87" s="67">
        <f t="shared" si="130"/>
        <v>1</v>
      </c>
      <c r="W87" s="67">
        <f t="shared" si="131"/>
        <v>-1</v>
      </c>
      <c r="X87" s="67">
        <f t="shared" si="132"/>
        <v>-1</v>
      </c>
      <c r="Y87" s="67">
        <f t="shared" si="133"/>
        <v>1</v>
      </c>
      <c r="Z87" s="7"/>
    </row>
    <row r="88" spans="10:26">
      <c r="J88" s="4" t="str">
        <v>эси</v>
      </c>
      <c r="K88" s="67">
        <v>1</v>
      </c>
      <c r="L88" s="67">
        <v>-1</v>
      </c>
      <c r="M88" s="67">
        <f t="shared" si="124"/>
        <v>-1</v>
      </c>
      <c r="N88" s="67">
        <v>-1</v>
      </c>
      <c r="O88" s="67">
        <v>-1</v>
      </c>
      <c r="P88" s="67">
        <f t="shared" si="125"/>
        <v>1</v>
      </c>
      <c r="Q88" s="67">
        <v>-1</v>
      </c>
      <c r="R88" s="67">
        <f t="shared" si="126"/>
        <v>-1</v>
      </c>
      <c r="S88" s="67">
        <f t="shared" si="127"/>
        <v>1</v>
      </c>
      <c r="T88" s="67">
        <f t="shared" si="128"/>
        <v>1</v>
      </c>
      <c r="U88" s="67">
        <f t="shared" si="129"/>
        <v>1</v>
      </c>
      <c r="V88" s="67">
        <f t="shared" si="130"/>
        <v>-1</v>
      </c>
      <c r="W88" s="67">
        <f t="shared" si="131"/>
        <v>1</v>
      </c>
      <c r="X88" s="67">
        <f t="shared" si="132"/>
        <v>1</v>
      </c>
      <c r="Y88" s="67">
        <f t="shared" si="133"/>
        <v>-1</v>
      </c>
      <c r="Z88" s="7"/>
    </row>
    <row r="89" spans="10:26">
      <c r="J89" s="4" t="str">
        <v>или</v>
      </c>
      <c r="K89" s="67">
        <v>-1</v>
      </c>
      <c r="L89" s="67">
        <v>-1</v>
      </c>
      <c r="M89" s="67">
        <f t="shared" si="124"/>
        <v>1</v>
      </c>
      <c r="N89" s="67">
        <v>1</v>
      </c>
      <c r="O89" s="67">
        <v>1</v>
      </c>
      <c r="P89" s="67">
        <f t="shared" si="125"/>
        <v>-1</v>
      </c>
      <c r="Q89" s="67">
        <v>-1</v>
      </c>
      <c r="R89" s="67">
        <f t="shared" si="126"/>
        <v>-1</v>
      </c>
      <c r="S89" s="67">
        <f t="shared" si="127"/>
        <v>1</v>
      </c>
      <c r="T89" s="67">
        <f t="shared" si="128"/>
        <v>-1</v>
      </c>
      <c r="U89" s="67">
        <f t="shared" si="129"/>
        <v>-1</v>
      </c>
      <c r="V89" s="67">
        <f t="shared" si="130"/>
        <v>1</v>
      </c>
      <c r="W89" s="67">
        <f t="shared" si="131"/>
        <v>1</v>
      </c>
      <c r="X89" s="67">
        <f t="shared" si="132"/>
        <v>1</v>
      </c>
      <c r="Y89" s="67">
        <f t="shared" si="133"/>
        <v>-1</v>
      </c>
      <c r="Z89" s="7"/>
    </row>
    <row r="90" spans="10:26">
      <c r="J90" s="4" t="str">
        <v>лиэ</v>
      </c>
      <c r="K90" s="67">
        <v>-1</v>
      </c>
      <c r="L90" s="67">
        <v>1</v>
      </c>
      <c r="M90" s="67">
        <f t="shared" si="124"/>
        <v>-1</v>
      </c>
      <c r="N90" s="67">
        <v>1</v>
      </c>
      <c r="O90" s="67">
        <v>1</v>
      </c>
      <c r="P90" s="67">
        <f t="shared" si="125"/>
        <v>-1</v>
      </c>
      <c r="Q90" s="67">
        <v>-1</v>
      </c>
      <c r="R90" s="67">
        <f t="shared" si="126"/>
        <v>-1</v>
      </c>
      <c r="S90" s="67">
        <f t="shared" si="127"/>
        <v>1</v>
      </c>
      <c r="T90" s="67">
        <f t="shared" si="128"/>
        <v>1</v>
      </c>
      <c r="U90" s="67">
        <f t="shared" si="129"/>
        <v>1</v>
      </c>
      <c r="V90" s="67">
        <f t="shared" si="130"/>
        <v>-1</v>
      </c>
      <c r="W90" s="67">
        <f t="shared" si="131"/>
        <v>-1</v>
      </c>
      <c r="X90" s="67">
        <f t="shared" si="132"/>
        <v>-1</v>
      </c>
      <c r="Y90" s="67">
        <f t="shared" si="133"/>
        <v>1</v>
      </c>
    </row>
    <row r="91" spans="10:26">
      <c r="J91" s="4" t="str">
        <v>иээ</v>
      </c>
      <c r="K91" s="67">
        <v>1</v>
      </c>
      <c r="L91" s="67">
        <v>1</v>
      </c>
      <c r="M91" s="67">
        <f t="shared" si="124"/>
        <v>1</v>
      </c>
      <c r="N91" s="67">
        <v>-1</v>
      </c>
      <c r="O91" s="67">
        <v>1</v>
      </c>
      <c r="P91" s="67">
        <f t="shared" si="125"/>
        <v>-1</v>
      </c>
      <c r="Q91" s="67">
        <v>-1</v>
      </c>
      <c r="R91" s="67">
        <f t="shared" si="126"/>
        <v>1</v>
      </c>
      <c r="S91" s="67">
        <f t="shared" si="127"/>
        <v>-1</v>
      </c>
      <c r="T91" s="67">
        <f t="shared" si="128"/>
        <v>-1</v>
      </c>
      <c r="U91" s="67">
        <f t="shared" si="129"/>
        <v>1</v>
      </c>
      <c r="V91" s="67">
        <f t="shared" si="130"/>
        <v>-1</v>
      </c>
      <c r="W91" s="67">
        <f t="shared" si="131"/>
        <v>-1</v>
      </c>
      <c r="X91" s="67">
        <f t="shared" si="132"/>
        <v>1</v>
      </c>
      <c r="Y91" s="67">
        <f t="shared" si="133"/>
        <v>-1</v>
      </c>
    </row>
    <row r="92" spans="10:26">
      <c r="J92" s="4" t="str">
        <v>эии</v>
      </c>
      <c r="K92" s="67">
        <v>1</v>
      </c>
      <c r="L92" s="67">
        <v>-1</v>
      </c>
      <c r="M92" s="67">
        <f t="shared" si="124"/>
        <v>-1</v>
      </c>
      <c r="N92" s="67">
        <v>-1</v>
      </c>
      <c r="O92" s="67">
        <v>1</v>
      </c>
      <c r="P92" s="67">
        <f t="shared" si="125"/>
        <v>-1</v>
      </c>
      <c r="Q92" s="67">
        <v>-1</v>
      </c>
      <c r="R92" s="67">
        <f t="shared" si="126"/>
        <v>1</v>
      </c>
      <c r="S92" s="67">
        <f t="shared" si="127"/>
        <v>-1</v>
      </c>
      <c r="T92" s="67">
        <f t="shared" si="128"/>
        <v>1</v>
      </c>
      <c r="U92" s="67">
        <f t="shared" si="129"/>
        <v>-1</v>
      </c>
      <c r="V92" s="67">
        <f t="shared" si="130"/>
        <v>1</v>
      </c>
      <c r="W92" s="67">
        <f t="shared" si="131"/>
        <v>1</v>
      </c>
      <c r="X92" s="67">
        <f t="shared" si="132"/>
        <v>-1</v>
      </c>
      <c r="Y92" s="67">
        <f t="shared" si="133"/>
        <v>1</v>
      </c>
    </row>
    <row r="93" spans="10:26">
      <c r="J93" s="4" t="str">
        <v>сли</v>
      </c>
      <c r="K93" s="67">
        <v>-1</v>
      </c>
      <c r="L93" s="67">
        <v>-1</v>
      </c>
      <c r="M93" s="67">
        <f t="shared" si="124"/>
        <v>1</v>
      </c>
      <c r="N93" s="67">
        <v>1</v>
      </c>
      <c r="O93" s="67">
        <v>-1</v>
      </c>
      <c r="P93" s="67">
        <f t="shared" si="125"/>
        <v>1</v>
      </c>
      <c r="Q93" s="67">
        <v>-1</v>
      </c>
      <c r="R93" s="67">
        <f t="shared" si="126"/>
        <v>1</v>
      </c>
      <c r="S93" s="67">
        <f t="shared" si="127"/>
        <v>-1</v>
      </c>
      <c r="T93" s="67">
        <f t="shared" si="128"/>
        <v>-1</v>
      </c>
      <c r="U93" s="67">
        <f t="shared" si="129"/>
        <v>1</v>
      </c>
      <c r="V93" s="67">
        <f t="shared" si="130"/>
        <v>-1</v>
      </c>
      <c r="W93" s="67">
        <f t="shared" si="131"/>
        <v>1</v>
      </c>
      <c r="X93" s="67">
        <f t="shared" si="132"/>
        <v>-1</v>
      </c>
      <c r="Y93" s="67">
        <f t="shared" si="133"/>
        <v>1</v>
      </c>
    </row>
    <row r="94" spans="10:26">
      <c r="J94" s="4" t="str">
        <v>лсэ</v>
      </c>
      <c r="K94" s="67">
        <v>-1</v>
      </c>
      <c r="L94" s="67">
        <v>1</v>
      </c>
      <c r="M94" s="67">
        <f t="shared" si="124"/>
        <v>-1</v>
      </c>
      <c r="N94" s="67">
        <v>1</v>
      </c>
      <c r="O94" s="67">
        <v>-1</v>
      </c>
      <c r="P94" s="67">
        <f t="shared" si="125"/>
        <v>1</v>
      </c>
      <c r="Q94" s="67">
        <v>-1</v>
      </c>
      <c r="R94" s="67">
        <f t="shared" si="126"/>
        <v>1</v>
      </c>
      <c r="S94" s="67">
        <f t="shared" si="127"/>
        <v>-1</v>
      </c>
      <c r="T94" s="67">
        <f t="shared" si="128"/>
        <v>1</v>
      </c>
      <c r="U94" s="67">
        <f t="shared" si="129"/>
        <v>-1</v>
      </c>
      <c r="V94" s="67">
        <f t="shared" si="130"/>
        <v>1</v>
      </c>
      <c r="W94" s="67">
        <f t="shared" si="131"/>
        <v>-1</v>
      </c>
      <c r="X94" s="67">
        <f t="shared" si="132"/>
        <v>1</v>
      </c>
      <c r="Y94" s="67">
        <f t="shared" si="133"/>
        <v>-1</v>
      </c>
    </row>
    <row r="95" spans="10:26">
      <c r="J95" s="4">
        <v>0</v>
      </c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0:26">
      <c r="J96" s="4" t="str">
        <v>БИ</v>
      </c>
      <c r="K96" s="68">
        <v>-1</v>
      </c>
      <c r="L96" s="68">
        <v>-1</v>
      </c>
      <c r="M96" s="4">
        <v>1.5</v>
      </c>
      <c r="N96" s="4"/>
      <c r="O96" s="68">
        <v>3</v>
      </c>
      <c r="P96" s="4"/>
      <c r="Q96" s="4"/>
      <c r="R96" s="4">
        <v>-3</v>
      </c>
      <c r="S96" s="4"/>
      <c r="T96" s="4"/>
      <c r="U96" s="4"/>
      <c r="V96" s="4"/>
      <c r="W96" s="4"/>
      <c r="X96" s="4"/>
      <c r="Y96" s="4"/>
    </row>
    <row r="97" spans="10:25">
      <c r="J97" s="4" t="str">
        <v>ЧИ</v>
      </c>
      <c r="K97" s="68">
        <v>1</v>
      </c>
      <c r="L97" s="68">
        <v>1</v>
      </c>
      <c r="M97" s="4">
        <v>1.5</v>
      </c>
      <c r="N97" s="4"/>
      <c r="O97" s="68">
        <v>3</v>
      </c>
      <c r="P97" s="4"/>
      <c r="Q97" s="4"/>
      <c r="R97" s="4">
        <v>3</v>
      </c>
      <c r="S97" s="4"/>
      <c r="T97" s="4"/>
      <c r="U97" s="4"/>
      <c r="V97" s="4"/>
      <c r="W97" s="4"/>
      <c r="X97" s="4"/>
      <c r="Y97" s="4"/>
    </row>
    <row r="98" spans="10:25">
      <c r="J98" s="4" t="str">
        <v>БС</v>
      </c>
      <c r="K98" s="68">
        <v>-1</v>
      </c>
      <c r="L98" s="68">
        <v>-1</v>
      </c>
      <c r="M98" s="4">
        <v>1.5</v>
      </c>
      <c r="N98" s="4"/>
      <c r="O98" s="68">
        <v>-3</v>
      </c>
      <c r="P98" s="4"/>
      <c r="Q98" s="4"/>
      <c r="R98" s="4">
        <v>3</v>
      </c>
      <c r="S98" s="4"/>
      <c r="T98" s="4"/>
      <c r="U98" s="4"/>
      <c r="V98" s="4"/>
      <c r="W98" s="4"/>
      <c r="X98" s="4"/>
      <c r="Y98" s="4"/>
    </row>
    <row r="99" spans="10:25">
      <c r="J99" s="4" t="str">
        <v>ЧС</v>
      </c>
      <c r="K99" s="68">
        <v>1</v>
      </c>
      <c r="L99" s="68">
        <v>1</v>
      </c>
      <c r="M99" s="4">
        <v>1.5</v>
      </c>
      <c r="N99" s="4"/>
      <c r="O99" s="68">
        <v>-3</v>
      </c>
      <c r="P99" s="4"/>
      <c r="Q99" s="4"/>
      <c r="R99" s="4">
        <v>-3</v>
      </c>
      <c r="S99" s="4"/>
      <c r="T99" s="4"/>
      <c r="U99" s="4"/>
      <c r="V99" s="4"/>
      <c r="W99" s="4"/>
      <c r="X99" s="4"/>
      <c r="Y99" s="4"/>
    </row>
    <row r="100" spans="10:25">
      <c r="J100" s="4" t="str">
        <v>БЛ</v>
      </c>
      <c r="K100" s="68">
        <v>1</v>
      </c>
      <c r="L100" s="68">
        <v>-1</v>
      </c>
      <c r="M100" s="4">
        <v>-0.75</v>
      </c>
      <c r="N100" s="4">
        <v>3</v>
      </c>
      <c r="O100" s="4"/>
      <c r="P100" s="4"/>
      <c r="Q100" s="4">
        <v>3</v>
      </c>
      <c r="R100" s="4"/>
      <c r="S100" s="4"/>
      <c r="T100" s="4"/>
      <c r="U100" s="4"/>
      <c r="V100" s="4"/>
      <c r="W100" s="4"/>
      <c r="X100" s="4"/>
      <c r="Y100" s="4"/>
    </row>
    <row r="101" spans="10:25">
      <c r="J101" s="4" t="str">
        <v>ЧЛ</v>
      </c>
      <c r="K101" s="68">
        <v>-1</v>
      </c>
      <c r="L101" s="68">
        <v>1</v>
      </c>
      <c r="M101" s="4">
        <v>-0.75</v>
      </c>
      <c r="N101" s="4">
        <v>3</v>
      </c>
      <c r="O101" s="4"/>
      <c r="P101" s="4"/>
      <c r="Q101" s="4">
        <v>-3</v>
      </c>
      <c r="R101" s="4"/>
      <c r="S101" s="4"/>
      <c r="T101" s="4"/>
      <c r="U101" s="4"/>
      <c r="V101" s="4"/>
      <c r="W101" s="4"/>
      <c r="X101" s="4"/>
      <c r="Y101" s="4"/>
    </row>
    <row r="102" spans="10:25">
      <c r="J102" s="4" t="str">
        <v>БЭ</v>
      </c>
      <c r="K102" s="68">
        <v>1</v>
      </c>
      <c r="L102" s="68">
        <v>-1</v>
      </c>
      <c r="M102" s="4">
        <v>-0.75</v>
      </c>
      <c r="N102" s="4">
        <v>-3</v>
      </c>
      <c r="O102" s="4"/>
      <c r="P102" s="4"/>
      <c r="Q102" s="4">
        <v>-3</v>
      </c>
      <c r="R102" s="4"/>
      <c r="S102" s="4"/>
      <c r="T102" s="4"/>
      <c r="U102" s="4"/>
      <c r="V102" s="4"/>
      <c r="W102" s="4"/>
      <c r="X102" s="4"/>
      <c r="Y102" s="4"/>
    </row>
    <row r="103" spans="10:25">
      <c r="J103" s="4" t="str">
        <v>ЧЭ</v>
      </c>
      <c r="K103" s="68">
        <v>-1</v>
      </c>
      <c r="L103" s="68">
        <v>1</v>
      </c>
      <c r="M103" s="4">
        <v>-0.75</v>
      </c>
      <c r="N103" s="4">
        <v>-3</v>
      </c>
      <c r="O103" s="4"/>
      <c r="P103" s="4"/>
      <c r="Q103" s="4">
        <v>3</v>
      </c>
      <c r="R103" s="4"/>
      <c r="S103" s="4"/>
      <c r="T103" s="4"/>
      <c r="U103" s="4"/>
      <c r="V103" s="4"/>
      <c r="W103" s="4"/>
      <c r="X103" s="4"/>
      <c r="Y103" s="4"/>
    </row>
    <row r="104" spans="10:25">
      <c r="J104" s="4" t="str">
        <v>БК</v>
      </c>
      <c r="K104" s="68">
        <v>1</v>
      </c>
      <c r="L104" s="68">
        <v>-1</v>
      </c>
      <c r="M104" s="4">
        <v>-0.75</v>
      </c>
      <c r="N104" s="4"/>
      <c r="O104" s="4"/>
      <c r="P104" s="4">
        <v>3</v>
      </c>
      <c r="Q104" s="4"/>
      <c r="R104" s="4"/>
      <c r="S104" s="4">
        <v>3</v>
      </c>
      <c r="T104" s="4"/>
      <c r="U104" s="4"/>
      <c r="V104" s="4"/>
      <c r="W104" s="4"/>
      <c r="X104" s="4"/>
      <c r="Y104" s="4"/>
    </row>
    <row r="105" spans="10:25">
      <c r="J105" s="4" t="str">
        <v>ЧК</v>
      </c>
      <c r="K105" s="68">
        <v>-1</v>
      </c>
      <c r="L105" s="68">
        <v>1</v>
      </c>
      <c r="M105" s="4">
        <v>-0.75</v>
      </c>
      <c r="N105" s="4"/>
      <c r="O105" s="4"/>
      <c r="P105" s="4">
        <v>3</v>
      </c>
      <c r="Q105" s="4"/>
      <c r="R105" s="4"/>
      <c r="S105" s="4">
        <v>-3</v>
      </c>
      <c r="T105" s="4"/>
      <c r="U105" s="4"/>
      <c r="V105" s="4"/>
      <c r="W105" s="4"/>
      <c r="X105" s="4"/>
      <c r="Y105" s="4"/>
    </row>
    <row r="106" spans="10:25">
      <c r="J106" s="4" t="str">
        <v>БД</v>
      </c>
      <c r="K106" s="68">
        <v>1</v>
      </c>
      <c r="L106" s="68">
        <v>-1</v>
      </c>
      <c r="M106" s="4">
        <v>-0.75</v>
      </c>
      <c r="N106" s="4"/>
      <c r="O106" s="4"/>
      <c r="P106" s="4">
        <v>-3</v>
      </c>
      <c r="Q106" s="4"/>
      <c r="R106" s="4"/>
      <c r="S106" s="4">
        <v>-3</v>
      </c>
      <c r="T106" s="4"/>
      <c r="U106" s="4"/>
      <c r="V106" s="4"/>
      <c r="W106" s="4"/>
      <c r="X106" s="4"/>
      <c r="Y106" s="4"/>
    </row>
    <row r="107" spans="10:25">
      <c r="J107" s="4" t="str">
        <v>ЧД</v>
      </c>
      <c r="K107" s="68">
        <v>-1</v>
      </c>
      <c r="L107" s="68">
        <v>1</v>
      </c>
      <c r="M107" s="4">
        <v>-0.75</v>
      </c>
      <c r="N107" s="4"/>
      <c r="O107" s="4"/>
      <c r="P107" s="4">
        <v>-3</v>
      </c>
      <c r="Q107" s="4"/>
      <c r="R107" s="4"/>
      <c r="S107" s="4">
        <v>3</v>
      </c>
      <c r="T107" s="4"/>
      <c r="U107" s="4"/>
      <c r="V107" s="4"/>
      <c r="W107" s="4"/>
      <c r="X107" s="4"/>
      <c r="Y107" s="4"/>
    </row>
  </sheetData>
  <mergeCells count="1">
    <mergeCell ref="A4:B4"/>
  </mergeCells>
  <conditionalFormatting sqref="K7:Y36"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A7:AP36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R7:BC36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A44:AP60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60:Y75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77:Y77">
    <cfRule type="colorScale" priority="6">
      <colorScale>
        <cfvo type="min"/>
        <cfvo type="max"/>
        <color rgb="FFFFEF9C"/>
        <color rgb="FF63BE7B"/>
      </colorScale>
    </cfRule>
  </conditionalFormatting>
  <conditionalFormatting sqref="AR44:BC44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44:Y58 K60:Y75">
    <cfRule type="colorScale" priority="1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K41:Y41">
    <cfRule type="colorScale" priority="17">
      <colorScale>
        <cfvo type="min"/>
        <cfvo type="max"/>
        <color rgb="FFFFEF9C"/>
        <color rgb="FF63BE7B"/>
      </colorScale>
    </cfRule>
  </conditionalFormatting>
  <conditionalFormatting sqref="AA41:AP41">
    <cfRule type="colorScale" priority="18">
      <colorScale>
        <cfvo type="min"/>
        <cfvo type="max"/>
        <color rgb="FFFFEF9C"/>
        <color rgb="FF63BE7B"/>
      </colorScale>
    </cfRule>
  </conditionalFormatting>
  <conditionalFormatting sqref="AR41:BC41">
    <cfRule type="colorScale" priority="19">
      <colorScale>
        <cfvo type="min"/>
        <cfvo type="max"/>
        <color rgb="FFFFEF9C"/>
        <color rgb="FF63BE7B"/>
      </colorScale>
    </cfRule>
  </conditionalFormatting>
  <conditionalFormatting sqref="K38:Y38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R45:BC59">
    <cfRule type="colorScale" priority="8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R44:BC59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61:BC7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157"/>
  <sheetViews>
    <sheetView workbookViewId="0">
      <pane ySplit="1" topLeftCell="A47" activePane="bottomLeft" state="frozen"/>
      <selection activeCell="D1" sqref="D1"/>
      <selection pane="bottomLeft" activeCell="B20" sqref="B20"/>
    </sheetView>
  </sheetViews>
  <sheetFormatPr defaultRowHeight="14.4"/>
  <cols>
    <col min="1" max="1" width="5" customWidth="1"/>
    <col min="2" max="2" width="13.77734375" customWidth="1"/>
    <col min="3" max="3" width="24.21875" customWidth="1"/>
    <col min="4" max="4" width="8" bestFit="1" customWidth="1"/>
    <col min="5" max="34" width="2.77734375" customWidth="1"/>
    <col min="35" max="43" width="2.6640625" hidden="1" customWidth="1"/>
    <col min="44" max="64" width="3" hidden="1" customWidth="1"/>
    <col min="65" max="65" width="12.6640625" hidden="1" customWidth="1"/>
    <col min="66" max="66" width="5" hidden="1" customWidth="1"/>
    <col min="67" max="67" width="5.6640625" hidden="1" customWidth="1"/>
    <col min="68" max="73" width="4.6640625" hidden="1" customWidth="1"/>
    <col min="74" max="74" width="12.6640625" hidden="1" customWidth="1"/>
    <col min="75" max="79" width="4.6640625" hidden="1" customWidth="1"/>
    <col min="80" max="80" width="5.109375" style="145" customWidth="1"/>
    <col min="81" max="81" width="3.5546875" style="116" customWidth="1"/>
    <col min="82" max="94" width="3.5546875" style="113" customWidth="1"/>
    <col min="95" max="95" width="3.5546875" style="117" customWidth="1"/>
    <col min="96" max="96" width="3.44140625" style="116" customWidth="1"/>
    <col min="97" max="110" width="3.44140625" style="113" customWidth="1"/>
    <col min="111" max="111" width="3.44140625" style="117" customWidth="1"/>
    <col min="112" max="112" width="3.44140625" style="113" customWidth="1"/>
    <col min="113" max="113" width="3.88671875" customWidth="1"/>
    <col min="114" max="114" width="11.5546875" customWidth="1"/>
    <col min="115" max="115" width="16.77734375" customWidth="1"/>
    <col min="116" max="116" width="4.5546875" style="129" customWidth="1"/>
    <col min="117" max="126" width="4.5546875" style="130" customWidth="1"/>
    <col min="127" max="127" width="4.5546875" style="131" customWidth="1"/>
    <col min="128" max="131" width="4.6640625" customWidth="1"/>
  </cols>
  <sheetData>
    <row r="1" spans="4:127" ht="43.2">
      <c r="E1">
        <v>1</v>
      </c>
      <c r="F1">
        <v>2</v>
      </c>
      <c r="G1">
        <v>3</v>
      </c>
      <c r="H1">
        <v>4</v>
      </c>
      <c r="I1">
        <v>5</v>
      </c>
      <c r="J1">
        <v>6</v>
      </c>
      <c r="K1">
        <v>7</v>
      </c>
      <c r="L1">
        <v>8</v>
      </c>
      <c r="M1">
        <v>9</v>
      </c>
      <c r="N1">
        <v>10</v>
      </c>
      <c r="O1">
        <v>11</v>
      </c>
      <c r="P1">
        <v>12</v>
      </c>
      <c r="Q1">
        <v>13</v>
      </c>
      <c r="R1">
        <v>14</v>
      </c>
      <c r="S1">
        <v>15</v>
      </c>
      <c r="T1">
        <v>16</v>
      </c>
      <c r="U1">
        <v>17</v>
      </c>
      <c r="V1">
        <v>18</v>
      </c>
      <c r="W1">
        <v>19</v>
      </c>
      <c r="X1">
        <v>20</v>
      </c>
      <c r="Y1">
        <v>21</v>
      </c>
      <c r="Z1">
        <v>22</v>
      </c>
      <c r="AA1">
        <v>23</v>
      </c>
      <c r="AB1">
        <v>24</v>
      </c>
      <c r="AC1">
        <v>25</v>
      </c>
      <c r="AD1">
        <v>26</v>
      </c>
      <c r="AE1">
        <v>27</v>
      </c>
      <c r="AF1">
        <v>28</v>
      </c>
      <c r="AG1">
        <v>29</v>
      </c>
      <c r="AH1">
        <v>30</v>
      </c>
      <c r="AI1">
        <v>1</v>
      </c>
      <c r="AJ1">
        <v>2</v>
      </c>
      <c r="AK1">
        <v>3</v>
      </c>
      <c r="AL1">
        <v>4</v>
      </c>
      <c r="AM1">
        <v>5</v>
      </c>
      <c r="AN1">
        <v>6</v>
      </c>
      <c r="AO1">
        <v>7</v>
      </c>
      <c r="AP1">
        <v>8</v>
      </c>
      <c r="AQ1">
        <v>9</v>
      </c>
      <c r="AR1">
        <v>10</v>
      </c>
      <c r="AS1">
        <v>11</v>
      </c>
      <c r="AT1">
        <v>12</v>
      </c>
      <c r="AU1">
        <v>13</v>
      </c>
      <c r="AV1">
        <v>14</v>
      </c>
      <c r="AW1">
        <v>15</v>
      </c>
      <c r="AX1">
        <v>16</v>
      </c>
      <c r="AY1">
        <v>17</v>
      </c>
      <c r="AZ1">
        <v>18</v>
      </c>
      <c r="BA1">
        <v>19</v>
      </c>
      <c r="BB1">
        <v>20</v>
      </c>
      <c r="BC1">
        <v>21</v>
      </c>
      <c r="BD1">
        <v>22</v>
      </c>
      <c r="BE1">
        <v>23</v>
      </c>
      <c r="BF1">
        <v>24</v>
      </c>
      <c r="BG1">
        <v>25</v>
      </c>
      <c r="BH1">
        <v>26</v>
      </c>
      <c r="BI1">
        <v>27</v>
      </c>
      <c r="BJ1">
        <v>28</v>
      </c>
      <c r="BK1">
        <v>29</v>
      </c>
      <c r="BL1">
        <v>30</v>
      </c>
      <c r="BM1" s="115" t="s">
        <v>2</v>
      </c>
      <c r="BN1" s="115" t="s">
        <v>3</v>
      </c>
      <c r="BO1" s="115" t="s">
        <v>4</v>
      </c>
      <c r="BP1" s="115" t="s">
        <v>5</v>
      </c>
      <c r="BQ1" s="115" t="s">
        <v>6</v>
      </c>
      <c r="BR1" s="115" t="s">
        <v>7</v>
      </c>
      <c r="BS1" s="115" t="s">
        <v>8</v>
      </c>
      <c r="BT1" s="115" t="s">
        <v>9</v>
      </c>
      <c r="BU1" s="115" t="s">
        <v>10</v>
      </c>
      <c r="BV1" s="115" t="s">
        <v>11</v>
      </c>
      <c r="BW1" s="115" t="s">
        <v>12</v>
      </c>
      <c r="BX1" s="115" t="s">
        <v>13</v>
      </c>
      <c r="BY1" s="115" t="s">
        <v>14</v>
      </c>
      <c r="BZ1" s="115" t="s">
        <v>15</v>
      </c>
      <c r="CA1" s="115" t="s">
        <v>16</v>
      </c>
      <c r="CB1" s="144"/>
      <c r="CC1" s="118" t="s">
        <v>2</v>
      </c>
      <c r="CD1" s="119" t="s">
        <v>3</v>
      </c>
      <c r="CE1" s="119" t="s">
        <v>4</v>
      </c>
      <c r="CF1" s="119" t="s">
        <v>5</v>
      </c>
      <c r="CG1" s="119" t="s">
        <v>6</v>
      </c>
      <c r="CH1" s="119" t="s">
        <v>7</v>
      </c>
      <c r="CI1" s="119" t="s">
        <v>8</v>
      </c>
      <c r="CJ1" s="119" t="s">
        <v>9</v>
      </c>
      <c r="CK1" s="119" t="s">
        <v>10</v>
      </c>
      <c r="CL1" s="119" t="s">
        <v>11</v>
      </c>
      <c r="CM1" s="119" t="s">
        <v>12</v>
      </c>
      <c r="CN1" s="119" t="s">
        <v>13</v>
      </c>
      <c r="CO1" s="119" t="s">
        <v>14</v>
      </c>
      <c r="CP1" s="119" t="s">
        <v>15</v>
      </c>
      <c r="CQ1" s="120" t="s">
        <v>16</v>
      </c>
      <c r="CR1" s="110" t="str">
        <f>Лист1!AA4</f>
        <v>илэ</v>
      </c>
      <c r="CS1" s="111" t="str">
        <f>Лист1!AB4</f>
        <v>лии</v>
      </c>
      <c r="CT1" s="111" t="str">
        <f>Лист1!AC4</f>
        <v>сэи</v>
      </c>
      <c r="CU1" s="111" t="str">
        <f>Лист1!AD4</f>
        <v>эсэ</v>
      </c>
      <c r="CV1" s="111" t="str">
        <f>Лист1!AE4</f>
        <v>слэ</v>
      </c>
      <c r="CW1" s="111" t="str">
        <f>Лист1!AF4</f>
        <v>лси</v>
      </c>
      <c r="CX1" s="111" t="str">
        <f>Лист1!AG4</f>
        <v>иэи</v>
      </c>
      <c r="CY1" s="111" t="str">
        <f>Лист1!AH4</f>
        <v>эиэ</v>
      </c>
      <c r="CZ1" s="111" t="str">
        <f>Лист1!AI4</f>
        <v>сээ</v>
      </c>
      <c r="DA1" s="111" t="str">
        <f>Лист1!AJ4</f>
        <v>эси</v>
      </c>
      <c r="DB1" s="111" t="str">
        <f>Лист1!AK4</f>
        <v>или</v>
      </c>
      <c r="DC1" s="111" t="str">
        <f>Лист1!AL4</f>
        <v>лиэ</v>
      </c>
      <c r="DD1" s="111" t="str">
        <f>Лист1!AM4</f>
        <v>иээ</v>
      </c>
      <c r="DE1" s="111" t="str">
        <f>Лист1!AN4</f>
        <v>эии</v>
      </c>
      <c r="DF1" s="111" t="str">
        <f>Лист1!AO4</f>
        <v>сли</v>
      </c>
      <c r="DG1" s="112" t="str">
        <f>Лист1!AP4</f>
        <v>лсэ</v>
      </c>
      <c r="DH1" s="111"/>
      <c r="DI1" s="111"/>
      <c r="DJ1" s="111"/>
      <c r="DK1" s="111"/>
      <c r="DL1" s="126" t="str">
        <f>Лист1!AR4</f>
        <v>БИ</v>
      </c>
      <c r="DM1" s="127" t="str">
        <f>Лист1!AS4</f>
        <v>ЧИ</v>
      </c>
      <c r="DN1" s="127" t="str">
        <f>Лист1!AT4</f>
        <v>БС</v>
      </c>
      <c r="DO1" s="127" t="str">
        <f>Лист1!AU4</f>
        <v>ЧС</v>
      </c>
      <c r="DP1" s="127" t="str">
        <f>Лист1!AV4</f>
        <v>БЛ</v>
      </c>
      <c r="DQ1" s="127" t="str">
        <f>Лист1!AW4</f>
        <v>ЧЛ</v>
      </c>
      <c r="DR1" s="127" t="str">
        <f>Лист1!AX4</f>
        <v>БЭ</v>
      </c>
      <c r="DS1" s="127" t="str">
        <f>Лист1!AY4</f>
        <v>ЧЭ</v>
      </c>
      <c r="DT1" s="127" t="str">
        <f>Лист1!AZ4</f>
        <v>БК</v>
      </c>
      <c r="DU1" s="127" t="str">
        <f>Лист1!BA4</f>
        <v>ЧК</v>
      </c>
      <c r="DV1" s="127" t="str">
        <f>Лист1!BB4</f>
        <v>БД</v>
      </c>
      <c r="DW1" s="128" t="str">
        <f>Лист1!BC4</f>
        <v>ЧД</v>
      </c>
    </row>
    <row r="2" spans="4:127">
      <c r="D2" s="113"/>
      <c r="E2" s="113">
        <f t="shared" ref="E2:AH2" si="0">VAR(E21:E44)</f>
        <v>2.0579710144927539</v>
      </c>
      <c r="F2" s="113">
        <f t="shared" si="0"/>
        <v>1.3043478260869565</v>
      </c>
      <c r="G2" s="113">
        <f t="shared" si="0"/>
        <v>2.375</v>
      </c>
      <c r="H2" s="113">
        <f t="shared" si="0"/>
        <v>1.1884057971014486</v>
      </c>
      <c r="I2" s="113">
        <f t="shared" si="0"/>
        <v>2.1141304347826089</v>
      </c>
      <c r="J2" s="113">
        <f t="shared" si="0"/>
        <v>1.5923913043478262</v>
      </c>
      <c r="K2" s="113">
        <f t="shared" si="0"/>
        <v>1.7373188405797106</v>
      </c>
      <c r="L2" s="113">
        <f t="shared" si="0"/>
        <v>1.5923913043478262</v>
      </c>
      <c r="M2" s="113">
        <f t="shared" si="0"/>
        <v>1.7663043478260869</v>
      </c>
      <c r="N2" s="113">
        <f t="shared" si="0"/>
        <v>0.82427536231884102</v>
      </c>
      <c r="O2" s="113">
        <f t="shared" si="0"/>
        <v>1.449275362318841</v>
      </c>
      <c r="P2" s="113">
        <f t="shared" si="0"/>
        <v>1.2590579710144931</v>
      </c>
      <c r="Q2" s="113">
        <f t="shared" si="0"/>
        <v>0.9112318840579714</v>
      </c>
      <c r="R2" s="113">
        <f t="shared" si="0"/>
        <v>1.2101449275362324</v>
      </c>
      <c r="S2" s="113">
        <f t="shared" si="0"/>
        <v>1.6231884057971018</v>
      </c>
      <c r="T2" s="113">
        <f t="shared" si="0"/>
        <v>0.92753623188405709</v>
      </c>
      <c r="U2" s="113">
        <f t="shared" si="0"/>
        <v>1.6449275362318845</v>
      </c>
      <c r="V2" s="113">
        <f t="shared" si="0"/>
        <v>1.3840579710144931</v>
      </c>
      <c r="W2" s="113">
        <f t="shared" si="0"/>
        <v>0.9112318840579714</v>
      </c>
      <c r="X2" s="113">
        <f t="shared" si="0"/>
        <v>1.9402173913043479</v>
      </c>
      <c r="Y2" s="113">
        <f t="shared" si="0"/>
        <v>1.7807971014492758</v>
      </c>
      <c r="Z2" s="113">
        <f t="shared" si="0"/>
        <v>2.5634057971014483</v>
      </c>
      <c r="AA2" s="113">
        <f t="shared" si="0"/>
        <v>1.4782608695652173</v>
      </c>
      <c r="AB2" s="113">
        <f t="shared" si="0"/>
        <v>0.9547101449275367</v>
      </c>
      <c r="AC2" s="113">
        <f t="shared" si="0"/>
        <v>1.4710144927536224</v>
      </c>
      <c r="AD2" s="113">
        <f t="shared" si="0"/>
        <v>0.49275362318840621</v>
      </c>
      <c r="AE2" s="113">
        <f t="shared" si="0"/>
        <v>1.2590579710144931</v>
      </c>
      <c r="AF2" s="113">
        <f t="shared" si="0"/>
        <v>1.4764492753623193</v>
      </c>
      <c r="AG2" s="113">
        <f t="shared" si="0"/>
        <v>1.3460144927536235</v>
      </c>
      <c r="AH2" s="113">
        <f t="shared" si="0"/>
        <v>1.6231884057971018</v>
      </c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C2" s="116">
        <f t="shared" ref="CC2:DG2" si="1">SQRT(SUMPRODUCT(CC21:CC44,CC21:CC44))</f>
        <v>7.8689856469498913</v>
      </c>
      <c r="CD2" s="113">
        <f t="shared" si="1"/>
        <v>21.294858703109728</v>
      </c>
      <c r="CE2" s="113">
        <f t="shared" si="1"/>
        <v>19.190059528485854</v>
      </c>
      <c r="CF2" s="113">
        <f t="shared" si="1"/>
        <v>15.142605671142885</v>
      </c>
      <c r="CG2" s="113">
        <f t="shared" si="1"/>
        <v>19.684655552152499</v>
      </c>
      <c r="CH2" s="113">
        <f t="shared" si="1"/>
        <v>11.965265361732712</v>
      </c>
      <c r="CI2" s="113">
        <f t="shared" si="1"/>
        <v>14.237552345410721</v>
      </c>
      <c r="CJ2" s="113">
        <f t="shared" si="1"/>
        <v>17.74538058524444</v>
      </c>
      <c r="CK2" s="113">
        <f t="shared" si="1"/>
        <v>7.7047977507278125</v>
      </c>
      <c r="CL2" s="113">
        <f t="shared" si="1"/>
        <v>4.7475664680708096</v>
      </c>
      <c r="CM2" s="113">
        <f t="shared" si="1"/>
        <v>1.7967955917262142</v>
      </c>
      <c r="CN2" s="113">
        <f t="shared" si="1"/>
        <v>5.6234227867605719</v>
      </c>
      <c r="CO2" s="113">
        <f t="shared" si="1"/>
        <v>7.2971719371824433</v>
      </c>
      <c r="CP2" s="113">
        <f t="shared" si="1"/>
        <v>3.8166944612787215</v>
      </c>
      <c r="CQ2" s="113">
        <f t="shared" si="1"/>
        <v>7.3634889366417449</v>
      </c>
      <c r="CR2" s="116">
        <f t="shared" si="1"/>
        <v>49.841913627757037</v>
      </c>
      <c r="CS2" s="113">
        <f t="shared" si="1"/>
        <v>51.190148707596833</v>
      </c>
      <c r="CT2" s="113">
        <f t="shared" si="1"/>
        <v>44.239613359317822</v>
      </c>
      <c r="CU2" s="113">
        <f t="shared" si="1"/>
        <v>44.207857239300971</v>
      </c>
      <c r="CV2" s="113">
        <f t="shared" si="1"/>
        <v>50.303643964237246</v>
      </c>
      <c r="CW2" s="113">
        <f t="shared" si="1"/>
        <v>47.530261537514484</v>
      </c>
      <c r="CX2" s="113">
        <f t="shared" si="1"/>
        <v>47.154407237544447</v>
      </c>
      <c r="CY2" s="113">
        <f t="shared" si="1"/>
        <v>69.119183698997048</v>
      </c>
      <c r="CZ2" s="113">
        <f t="shared" si="1"/>
        <v>56.403317304600364</v>
      </c>
      <c r="DA2" s="113">
        <f t="shared" si="1"/>
        <v>37.852194534701795</v>
      </c>
      <c r="DB2" s="113">
        <f t="shared" si="1"/>
        <v>40.366973578933326</v>
      </c>
      <c r="DC2" s="113">
        <f t="shared" si="1"/>
        <v>48.879173475496124</v>
      </c>
      <c r="DD2" s="113">
        <f t="shared" si="1"/>
        <v>42.299333314062899</v>
      </c>
      <c r="DE2" s="113">
        <f t="shared" si="1"/>
        <v>53.968640934394784</v>
      </c>
      <c r="DF2" s="113">
        <f t="shared" si="1"/>
        <v>43.497689499722092</v>
      </c>
      <c r="DG2" s="117">
        <f t="shared" si="1"/>
        <v>48.647779699997443</v>
      </c>
      <c r="DI2" s="113"/>
      <c r="DJ2" s="113"/>
      <c r="DK2" s="113"/>
      <c r="DL2" s="129">
        <f t="shared" ref="DL2:DW2" si="2">SQRT(SUMPRODUCT(DL21:DL44,DL21:DL44))</f>
        <v>92.977968257882836</v>
      </c>
      <c r="DM2" s="130">
        <f t="shared" si="2"/>
        <v>78.337554332749974</v>
      </c>
      <c r="DN2" s="130">
        <f t="shared" si="2"/>
        <v>91.743465252552326</v>
      </c>
      <c r="DO2" s="130">
        <f t="shared" si="2"/>
        <v>88.432901236295976</v>
      </c>
      <c r="DP2" s="130">
        <f t="shared" si="2"/>
        <v>65.524103388773199</v>
      </c>
      <c r="DQ2" s="130">
        <f t="shared" si="2"/>
        <v>78.822167671416082</v>
      </c>
      <c r="DR2" s="130">
        <f t="shared" si="2"/>
        <v>58.707312576600749</v>
      </c>
      <c r="DS2" s="130">
        <f t="shared" si="2"/>
        <v>64.282942711270621</v>
      </c>
      <c r="DT2" s="130">
        <f t="shared" si="2"/>
        <v>49.777053323012929</v>
      </c>
      <c r="DU2" s="130">
        <f t="shared" si="2"/>
        <v>34.444229109100689</v>
      </c>
      <c r="DV2" s="130">
        <f t="shared" si="2"/>
        <v>58.794348240562762</v>
      </c>
      <c r="DW2" s="131">
        <f t="shared" si="2"/>
        <v>51.991874967741346</v>
      </c>
    </row>
    <row r="3" spans="4:127">
      <c r="D3" s="114" t="s">
        <v>2</v>
      </c>
      <c r="E3" s="48">
        <f t="array" ref="E3:AH17">TRANSPOSE(Лист1!K7:Y36)</f>
        <v>0.2</v>
      </c>
      <c r="F3" s="37">
        <v>0</v>
      </c>
      <c r="G3" s="37">
        <v>0.1</v>
      </c>
      <c r="H3" s="37">
        <v>0.2</v>
      </c>
      <c r="I3" s="48">
        <v>0</v>
      </c>
      <c r="J3" s="48">
        <v>0</v>
      </c>
      <c r="K3" s="48">
        <v>0.3</v>
      </c>
      <c r="L3" s="37">
        <v>0</v>
      </c>
      <c r="M3" s="37">
        <v>-0.6</v>
      </c>
      <c r="N3" s="37">
        <v>0</v>
      </c>
      <c r="O3" s="37">
        <v>-0.2</v>
      </c>
      <c r="P3" s="48">
        <v>-0.1</v>
      </c>
      <c r="Q3" s="37">
        <v>-0.1</v>
      </c>
      <c r="R3" s="48">
        <v>0</v>
      </c>
      <c r="S3" s="48">
        <v>0.1</v>
      </c>
      <c r="T3" s="48">
        <v>0.1</v>
      </c>
      <c r="U3" s="37">
        <v>0</v>
      </c>
      <c r="V3" s="37">
        <v>0.1</v>
      </c>
      <c r="W3" s="48">
        <v>0.1</v>
      </c>
      <c r="X3" s="37">
        <v>0</v>
      </c>
      <c r="Y3" s="37">
        <v>-0.3</v>
      </c>
      <c r="Z3" s="48">
        <v>0.1</v>
      </c>
      <c r="AA3" s="37">
        <v>0</v>
      </c>
      <c r="AB3" s="37">
        <v>0</v>
      </c>
      <c r="AC3" s="37">
        <v>0.2</v>
      </c>
      <c r="AD3" s="37">
        <v>0</v>
      </c>
      <c r="AE3" s="48">
        <v>-0.2</v>
      </c>
      <c r="AF3" s="37">
        <v>0</v>
      </c>
      <c r="AG3" s="37">
        <v>0.5</v>
      </c>
      <c r="AH3" s="37">
        <v>0</v>
      </c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146"/>
      <c r="CC3" s="121">
        <v>1</v>
      </c>
      <c r="CD3" s="122">
        <v>1</v>
      </c>
      <c r="CE3" s="122">
        <f>CC3*CD3</f>
        <v>1</v>
      </c>
      <c r="CF3" s="122">
        <v>1</v>
      </c>
      <c r="CG3" s="122">
        <v>1</v>
      </c>
      <c r="CH3" s="122">
        <f>CK3*CC3</f>
        <v>1</v>
      </c>
      <c r="CI3" s="122">
        <v>1</v>
      </c>
      <c r="CJ3" s="122">
        <f>CK3*CI3</f>
        <v>1</v>
      </c>
      <c r="CK3" s="122">
        <f>CF3*CG3</f>
        <v>1</v>
      </c>
      <c r="CL3" s="122">
        <f>CI3*CE3</f>
        <v>1</v>
      </c>
      <c r="CM3" s="122">
        <f>CJ3*CE3</f>
        <v>1</v>
      </c>
      <c r="CN3" s="122">
        <f>CK3*CE3</f>
        <v>1</v>
      </c>
      <c r="CO3" s="122">
        <f>CF3*CE3</f>
        <v>1</v>
      </c>
      <c r="CP3" s="122">
        <f>CG3*CE3</f>
        <v>1</v>
      </c>
      <c r="CQ3" s="123">
        <f>CH3*CE3</f>
        <v>1</v>
      </c>
      <c r="DI3" s="37"/>
      <c r="DJ3" s="37"/>
      <c r="DK3" s="37"/>
    </row>
    <row r="4" spans="4:127">
      <c r="D4" s="114" t="s">
        <v>3</v>
      </c>
      <c r="E4" s="48">
        <v>0.7</v>
      </c>
      <c r="F4" s="37">
        <v>0.5</v>
      </c>
      <c r="G4" s="37">
        <v>0.4</v>
      </c>
      <c r="H4" s="37">
        <v>-0.1</v>
      </c>
      <c r="I4" s="48">
        <v>0.1</v>
      </c>
      <c r="J4" s="48">
        <v>0.9</v>
      </c>
      <c r="K4" s="48">
        <v>-0.1</v>
      </c>
      <c r="L4" s="37">
        <v>-0.5</v>
      </c>
      <c r="M4" s="37">
        <v>-0.1</v>
      </c>
      <c r="N4" s="37">
        <v>-0.4</v>
      </c>
      <c r="O4" s="37">
        <v>0.1</v>
      </c>
      <c r="P4" s="48">
        <v>-0.6</v>
      </c>
      <c r="Q4" s="37">
        <v>-0.3</v>
      </c>
      <c r="R4" s="48">
        <v>-0.2</v>
      </c>
      <c r="S4" s="48">
        <v>0.3</v>
      </c>
      <c r="T4" s="48">
        <v>0.6</v>
      </c>
      <c r="U4" s="37">
        <v>-0.3</v>
      </c>
      <c r="V4" s="37">
        <v>0.4</v>
      </c>
      <c r="W4" s="48">
        <v>-0.2</v>
      </c>
      <c r="X4" s="37">
        <v>0</v>
      </c>
      <c r="Y4" s="37">
        <v>-0.2</v>
      </c>
      <c r="Z4" s="48">
        <v>-0.7</v>
      </c>
      <c r="AA4" s="37">
        <v>-0.2</v>
      </c>
      <c r="AB4" s="37">
        <v>-0.3</v>
      </c>
      <c r="AC4" s="37">
        <v>0.5</v>
      </c>
      <c r="AD4" s="37">
        <v>0.4</v>
      </c>
      <c r="AE4" s="48">
        <v>-0.4</v>
      </c>
      <c r="AF4" s="37">
        <v>0.1</v>
      </c>
      <c r="AG4" s="37">
        <v>0</v>
      </c>
      <c r="AH4" s="37">
        <v>-0.3</v>
      </c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146"/>
      <c r="CC4" s="121">
        <v>1</v>
      </c>
      <c r="CD4" s="122">
        <v>-1</v>
      </c>
      <c r="CE4" s="122">
        <f t="shared" ref="CE4:CE18" si="3">CC4*CD4</f>
        <v>-1</v>
      </c>
      <c r="CF4" s="122">
        <v>1</v>
      </c>
      <c r="CG4" s="122">
        <v>1</v>
      </c>
      <c r="CH4" s="122">
        <f t="shared" ref="CH4:CH18" si="4">CK4*CC4</f>
        <v>1</v>
      </c>
      <c r="CI4" s="122">
        <v>1</v>
      </c>
      <c r="CJ4" s="122">
        <f t="shared" ref="CJ4:CJ18" si="5">CK4*CI4</f>
        <v>1</v>
      </c>
      <c r="CK4" s="122">
        <f t="shared" ref="CK4:CK18" si="6">CF4*CG4</f>
        <v>1</v>
      </c>
      <c r="CL4" s="122">
        <f t="shared" ref="CL4:CL18" si="7">CI4*CE4</f>
        <v>-1</v>
      </c>
      <c r="CM4" s="122">
        <f t="shared" ref="CM4:CM18" si="8">CJ4*CE4</f>
        <v>-1</v>
      </c>
      <c r="CN4" s="122">
        <f t="shared" ref="CN4:CN18" si="9">CK4*CE4</f>
        <v>-1</v>
      </c>
      <c r="CO4" s="122">
        <f t="shared" ref="CO4:CO18" si="10">CF4*CE4</f>
        <v>-1</v>
      </c>
      <c r="CP4" s="122">
        <f t="shared" ref="CP4:CP18" si="11">CG4*CE4</f>
        <v>-1</v>
      </c>
      <c r="CQ4" s="123">
        <f t="shared" ref="CQ4:CQ18" si="12">CH4*CE4</f>
        <v>-1</v>
      </c>
      <c r="CS4" s="113">
        <v>-1</v>
      </c>
      <c r="CT4" s="113">
        <v>-1</v>
      </c>
      <c r="CU4" s="113">
        <v>1.5</v>
      </c>
      <c r="CW4" s="113">
        <v>3</v>
      </c>
      <c r="CZ4" s="113">
        <v>-3</v>
      </c>
      <c r="DI4" s="37"/>
      <c r="DJ4" s="37"/>
      <c r="DK4" s="37"/>
    </row>
    <row r="5" spans="4:127">
      <c r="D5" s="114" t="s">
        <v>4</v>
      </c>
      <c r="E5" s="48">
        <v>-0.3</v>
      </c>
      <c r="F5" s="37">
        <v>0.1</v>
      </c>
      <c r="G5" s="37">
        <v>0</v>
      </c>
      <c r="H5" s="37">
        <v>0.1</v>
      </c>
      <c r="I5" s="48">
        <v>-0.1</v>
      </c>
      <c r="J5" s="48">
        <v>0.1</v>
      </c>
      <c r="K5" s="48">
        <v>0.3</v>
      </c>
      <c r="L5" s="37">
        <v>-0.8</v>
      </c>
      <c r="M5" s="37">
        <v>0.4</v>
      </c>
      <c r="N5" s="37">
        <v>0</v>
      </c>
      <c r="O5" s="37">
        <v>0.4</v>
      </c>
      <c r="P5" s="48">
        <v>-0.5</v>
      </c>
      <c r="Q5" s="37">
        <v>0</v>
      </c>
      <c r="R5" s="48">
        <v>0.4</v>
      </c>
      <c r="S5" s="48">
        <v>0.2</v>
      </c>
      <c r="T5" s="48">
        <v>0.5</v>
      </c>
      <c r="U5" s="37">
        <v>-0.1</v>
      </c>
      <c r="V5" s="37">
        <v>0.4</v>
      </c>
      <c r="W5" s="48">
        <v>0.1</v>
      </c>
      <c r="X5" s="37">
        <v>-0.3</v>
      </c>
      <c r="Y5" s="37">
        <v>0</v>
      </c>
      <c r="Z5" s="48">
        <v>-0.3</v>
      </c>
      <c r="AA5" s="37">
        <v>-0.5</v>
      </c>
      <c r="AB5" s="37">
        <v>0.7</v>
      </c>
      <c r="AC5" s="37">
        <v>0.1</v>
      </c>
      <c r="AD5" s="37">
        <v>0.1</v>
      </c>
      <c r="AE5" s="48">
        <v>0</v>
      </c>
      <c r="AF5" s="37">
        <v>-0.9</v>
      </c>
      <c r="AG5" s="37">
        <v>-0.3</v>
      </c>
      <c r="AH5" s="37">
        <v>0.2</v>
      </c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146"/>
      <c r="CC5" s="121">
        <v>-1</v>
      </c>
      <c r="CD5" s="122">
        <v>-1</v>
      </c>
      <c r="CE5" s="122">
        <f t="shared" si="3"/>
        <v>1</v>
      </c>
      <c r="CF5" s="122">
        <v>-1</v>
      </c>
      <c r="CG5" s="122">
        <v>-1</v>
      </c>
      <c r="CH5" s="122">
        <f t="shared" si="4"/>
        <v>-1</v>
      </c>
      <c r="CI5" s="122">
        <v>1</v>
      </c>
      <c r="CJ5" s="122">
        <f t="shared" si="5"/>
        <v>1</v>
      </c>
      <c r="CK5" s="122">
        <f t="shared" si="6"/>
        <v>1</v>
      </c>
      <c r="CL5" s="122">
        <f t="shared" si="7"/>
        <v>1</v>
      </c>
      <c r="CM5" s="122">
        <f t="shared" si="8"/>
        <v>1</v>
      </c>
      <c r="CN5" s="122">
        <f t="shared" si="9"/>
        <v>1</v>
      </c>
      <c r="CO5" s="122">
        <f t="shared" si="10"/>
        <v>-1</v>
      </c>
      <c r="CP5" s="122">
        <f t="shared" si="11"/>
        <v>-1</v>
      </c>
      <c r="CQ5" s="123">
        <f t="shared" si="12"/>
        <v>-1</v>
      </c>
      <c r="CS5" s="113">
        <v>1</v>
      </c>
      <c r="CT5" s="113">
        <v>1</v>
      </c>
      <c r="CU5" s="113">
        <v>1.5</v>
      </c>
      <c r="CW5" s="113">
        <v>3</v>
      </c>
      <c r="CZ5" s="113">
        <v>3</v>
      </c>
      <c r="DI5" s="37"/>
      <c r="DJ5" s="37"/>
      <c r="DK5" s="124" t="str">
        <f t="array" ref="DK5:DK16">TRANSPOSE(DL1:DW1)</f>
        <v>БИ</v>
      </c>
      <c r="DL5" s="132">
        <f t="shared" ref="DL5:DW5" si="13">CORREL($DL$21:$DL$67,DL$21:DL$67)</f>
        <v>0.99999999999999989</v>
      </c>
      <c r="DM5" s="133">
        <f t="shared" si="13"/>
        <v>0.3456264552441608</v>
      </c>
      <c r="DN5" s="133">
        <f t="shared" si="13"/>
        <v>-0.79330144139286085</v>
      </c>
      <c r="DO5" s="133">
        <f t="shared" si="13"/>
        <v>9.7757026283543172E-3</v>
      </c>
      <c r="DP5" s="134">
        <f t="shared" si="13"/>
        <v>0.24710288487246146</v>
      </c>
      <c r="DQ5" s="135">
        <f t="shared" si="13"/>
        <v>-0.35487872846056556</v>
      </c>
      <c r="DR5" s="135">
        <f t="shared" si="13"/>
        <v>-0.43488008848977666</v>
      </c>
      <c r="DS5" s="136">
        <f t="shared" si="13"/>
        <v>0.17598240503421031</v>
      </c>
      <c r="DT5" s="133">
        <f t="shared" si="13"/>
        <v>0.51450134396475367</v>
      </c>
      <c r="DU5" s="133">
        <f t="shared" si="13"/>
        <v>0.4599082537850876</v>
      </c>
      <c r="DV5" s="133">
        <f t="shared" si="13"/>
        <v>-0.62712009427413351</v>
      </c>
      <c r="DW5" s="137">
        <f t="shared" si="13"/>
        <v>-0.62628801762321795</v>
      </c>
    </row>
    <row r="6" spans="4:127">
      <c r="D6" s="114" t="s">
        <v>5</v>
      </c>
      <c r="E6" s="48">
        <v>0.4</v>
      </c>
      <c r="F6" s="37">
        <v>-0.2</v>
      </c>
      <c r="G6" s="37">
        <v>0</v>
      </c>
      <c r="H6" s="37">
        <v>-0.6</v>
      </c>
      <c r="I6" s="48">
        <v>0.1</v>
      </c>
      <c r="J6" s="48">
        <v>-0.4</v>
      </c>
      <c r="K6" s="48">
        <v>-0.1</v>
      </c>
      <c r="L6" s="37">
        <v>0.1</v>
      </c>
      <c r="M6" s="37">
        <v>-0.1</v>
      </c>
      <c r="N6" s="37">
        <v>0</v>
      </c>
      <c r="O6" s="37">
        <v>-0.3</v>
      </c>
      <c r="P6" s="48">
        <v>0.2</v>
      </c>
      <c r="Q6" s="37">
        <v>-0.3</v>
      </c>
      <c r="R6" s="48">
        <v>0.3</v>
      </c>
      <c r="S6" s="48">
        <v>-0.2</v>
      </c>
      <c r="T6" s="48">
        <v>0.2</v>
      </c>
      <c r="U6" s="37">
        <v>0.7</v>
      </c>
      <c r="V6" s="37">
        <v>0</v>
      </c>
      <c r="W6" s="48">
        <v>0.9</v>
      </c>
      <c r="X6" s="37">
        <v>0.1</v>
      </c>
      <c r="Y6" s="37">
        <v>-0.3</v>
      </c>
      <c r="Z6" s="48">
        <v>0.4</v>
      </c>
      <c r="AA6" s="37">
        <v>0</v>
      </c>
      <c r="AB6" s="37">
        <v>-0.2</v>
      </c>
      <c r="AC6" s="37">
        <v>0.7</v>
      </c>
      <c r="AD6" s="37">
        <v>0.5</v>
      </c>
      <c r="AE6" s="48">
        <v>0.3</v>
      </c>
      <c r="AF6" s="37">
        <v>0.1</v>
      </c>
      <c r="AG6" s="37">
        <v>0.3</v>
      </c>
      <c r="AH6" s="37">
        <v>-0.8</v>
      </c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146"/>
      <c r="CC6" s="121">
        <v>-1</v>
      </c>
      <c r="CD6" s="122">
        <v>1</v>
      </c>
      <c r="CE6" s="122">
        <f t="shared" si="3"/>
        <v>-1</v>
      </c>
      <c r="CF6" s="122">
        <v>-1</v>
      </c>
      <c r="CG6" s="122">
        <v>-1</v>
      </c>
      <c r="CH6" s="122">
        <f t="shared" si="4"/>
        <v>-1</v>
      </c>
      <c r="CI6" s="122">
        <v>1</v>
      </c>
      <c r="CJ6" s="122">
        <f t="shared" si="5"/>
        <v>1</v>
      </c>
      <c r="CK6" s="122">
        <f t="shared" si="6"/>
        <v>1</v>
      </c>
      <c r="CL6" s="122">
        <f t="shared" si="7"/>
        <v>-1</v>
      </c>
      <c r="CM6" s="122">
        <f t="shared" si="8"/>
        <v>-1</v>
      </c>
      <c r="CN6" s="122">
        <f t="shared" si="9"/>
        <v>-1</v>
      </c>
      <c r="CO6" s="122">
        <f t="shared" si="10"/>
        <v>1</v>
      </c>
      <c r="CP6" s="122">
        <f t="shared" si="11"/>
        <v>1</v>
      </c>
      <c r="CQ6" s="123">
        <f t="shared" si="12"/>
        <v>1</v>
      </c>
      <c r="CS6" s="113">
        <v>-1</v>
      </c>
      <c r="CT6" s="113">
        <v>-1</v>
      </c>
      <c r="CU6" s="113">
        <v>1.5</v>
      </c>
      <c r="CW6" s="113">
        <v>-3</v>
      </c>
      <c r="CZ6" s="113">
        <v>3</v>
      </c>
      <c r="DI6" s="37"/>
      <c r="DJ6" s="37"/>
      <c r="DK6" s="124" t="str">
        <v>ЧИ</v>
      </c>
      <c r="DL6" s="132">
        <f t="shared" ref="DL6:DW6" si="14">CORREL($DM$21:$DM$67,DL$21:DL$67)</f>
        <v>0.3456264552441608</v>
      </c>
      <c r="DM6" s="133">
        <f t="shared" si="14"/>
        <v>1.0000000000000002</v>
      </c>
      <c r="DN6" s="133">
        <f t="shared" si="14"/>
        <v>-3.7523638626953862E-2</v>
      </c>
      <c r="DO6" s="133">
        <f t="shared" si="14"/>
        <v>-0.4069724682538744</v>
      </c>
      <c r="DP6" s="138">
        <f t="shared" si="14"/>
        <v>-0.33401045708876453</v>
      </c>
      <c r="DQ6" s="133">
        <f t="shared" si="14"/>
        <v>-0.37805566536774149</v>
      </c>
      <c r="DR6" s="133">
        <f t="shared" si="14"/>
        <v>4.78638887587931E-3</v>
      </c>
      <c r="DS6" s="139">
        <f t="shared" si="14"/>
        <v>0.2602319670869665</v>
      </c>
      <c r="DT6" s="133">
        <f t="shared" si="14"/>
        <v>0.22791048787817564</v>
      </c>
      <c r="DU6" s="133">
        <f t="shared" si="14"/>
        <v>-0.37916286159696083</v>
      </c>
      <c r="DV6" s="133">
        <f t="shared" si="14"/>
        <v>-0.57167016050708441</v>
      </c>
      <c r="DW6" s="137">
        <f t="shared" si="14"/>
        <v>6.0349161891830021E-3</v>
      </c>
    </row>
    <row r="7" spans="4:127">
      <c r="D7" s="114" t="s">
        <v>6</v>
      </c>
      <c r="E7" s="48">
        <v>-0.3</v>
      </c>
      <c r="F7" s="37">
        <v>0</v>
      </c>
      <c r="G7" s="37">
        <v>-0.1</v>
      </c>
      <c r="H7" s="37">
        <v>0.2</v>
      </c>
      <c r="I7" s="48">
        <v>-0.9</v>
      </c>
      <c r="J7" s="48">
        <v>-0.1</v>
      </c>
      <c r="K7" s="48">
        <v>0.3</v>
      </c>
      <c r="L7" s="37">
        <v>-0.1</v>
      </c>
      <c r="M7" s="37">
        <v>0.1</v>
      </c>
      <c r="N7" s="37">
        <v>0.9</v>
      </c>
      <c r="O7" s="37">
        <v>0.2</v>
      </c>
      <c r="P7" s="48">
        <v>0</v>
      </c>
      <c r="Q7" s="37">
        <v>0.1</v>
      </c>
      <c r="R7" s="48">
        <v>0.1</v>
      </c>
      <c r="S7" s="48">
        <v>0.6</v>
      </c>
      <c r="T7" s="48">
        <v>0.2</v>
      </c>
      <c r="U7" s="37">
        <v>-0.4</v>
      </c>
      <c r="V7" s="37">
        <v>0</v>
      </c>
      <c r="W7" s="48">
        <v>0</v>
      </c>
      <c r="X7" s="37">
        <v>-0.9</v>
      </c>
      <c r="Y7" s="37">
        <v>-0.7</v>
      </c>
      <c r="Z7" s="48">
        <v>-0.1</v>
      </c>
      <c r="AA7" s="37">
        <v>-0.2</v>
      </c>
      <c r="AB7" s="37">
        <v>-0.4</v>
      </c>
      <c r="AC7" s="37">
        <v>0</v>
      </c>
      <c r="AD7" s="37">
        <v>0.4</v>
      </c>
      <c r="AE7" s="48">
        <v>0.2</v>
      </c>
      <c r="AF7" s="37">
        <v>-0.2</v>
      </c>
      <c r="AG7" s="37">
        <v>-0.4</v>
      </c>
      <c r="AH7" s="37">
        <v>0.2</v>
      </c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146"/>
      <c r="CC7" s="121">
        <v>1</v>
      </c>
      <c r="CD7" s="122">
        <v>1</v>
      </c>
      <c r="CE7" s="122">
        <f t="shared" si="3"/>
        <v>1</v>
      </c>
      <c r="CF7" s="122">
        <v>1</v>
      </c>
      <c r="CG7" s="122">
        <v>-1</v>
      </c>
      <c r="CH7" s="122">
        <f t="shared" si="4"/>
        <v>-1</v>
      </c>
      <c r="CI7" s="122">
        <v>1</v>
      </c>
      <c r="CJ7" s="122">
        <f t="shared" si="5"/>
        <v>-1</v>
      </c>
      <c r="CK7" s="122">
        <f t="shared" si="6"/>
        <v>-1</v>
      </c>
      <c r="CL7" s="122">
        <f t="shared" si="7"/>
        <v>1</v>
      </c>
      <c r="CM7" s="122">
        <f t="shared" si="8"/>
        <v>-1</v>
      </c>
      <c r="CN7" s="122">
        <f t="shared" si="9"/>
        <v>-1</v>
      </c>
      <c r="CO7" s="122">
        <f t="shared" si="10"/>
        <v>1</v>
      </c>
      <c r="CP7" s="122">
        <f t="shared" si="11"/>
        <v>-1</v>
      </c>
      <c r="CQ7" s="123">
        <f t="shared" si="12"/>
        <v>-1</v>
      </c>
      <c r="CS7" s="113">
        <v>1</v>
      </c>
      <c r="CT7" s="113">
        <v>1</v>
      </c>
      <c r="CU7" s="113">
        <v>1.5</v>
      </c>
      <c r="CW7" s="113">
        <v>-3</v>
      </c>
      <c r="CZ7" s="113">
        <v>-3</v>
      </c>
      <c r="DI7" s="37"/>
      <c r="DJ7" s="37"/>
      <c r="DK7" s="124" t="str">
        <v>БС</v>
      </c>
      <c r="DL7" s="132">
        <f t="shared" ref="DL7:DW7" si="15">CORREL($DN$21:$DN$67,DL$21:DL$67)</f>
        <v>-0.79330144139286085</v>
      </c>
      <c r="DM7" s="133">
        <f t="shared" si="15"/>
        <v>-3.7523638626953862E-2</v>
      </c>
      <c r="DN7" s="133">
        <f t="shared" si="15"/>
        <v>0.99999999999999978</v>
      </c>
      <c r="DO7" s="133">
        <f t="shared" si="15"/>
        <v>-0.19497629581980835</v>
      </c>
      <c r="DP7" s="138">
        <f t="shared" si="15"/>
        <v>-0.58965522990761077</v>
      </c>
      <c r="DQ7" s="133">
        <f t="shared" si="15"/>
        <v>0.14387918047246487</v>
      </c>
      <c r="DR7" s="133">
        <f t="shared" si="15"/>
        <v>0.68899558954242102</v>
      </c>
      <c r="DS7" s="139">
        <f t="shared" si="15"/>
        <v>-0.14912066339479324</v>
      </c>
      <c r="DT7" s="133">
        <f t="shared" si="15"/>
        <v>-0.49832052397815318</v>
      </c>
      <c r="DU7" s="133">
        <f t="shared" si="15"/>
        <v>-0.61891698457527233</v>
      </c>
      <c r="DV7" s="133">
        <f t="shared" si="15"/>
        <v>0.49776270394135513</v>
      </c>
      <c r="DW7" s="137">
        <f t="shared" si="15"/>
        <v>0.4339143961323364</v>
      </c>
    </row>
    <row r="8" spans="4:127">
      <c r="D8" s="114" t="s">
        <v>7</v>
      </c>
      <c r="E8" s="48">
        <v>-0.1</v>
      </c>
      <c r="F8" s="37">
        <v>-0.1</v>
      </c>
      <c r="G8" s="37">
        <v>0.7</v>
      </c>
      <c r="H8" s="37">
        <v>0.2</v>
      </c>
      <c r="I8" s="48">
        <v>-0.1</v>
      </c>
      <c r="J8" s="48">
        <v>-0.1</v>
      </c>
      <c r="K8" s="48">
        <v>-0.6</v>
      </c>
      <c r="L8" s="37">
        <v>0</v>
      </c>
      <c r="M8" s="37">
        <v>-0.3</v>
      </c>
      <c r="N8" s="37">
        <v>0.2</v>
      </c>
      <c r="O8" s="37">
        <v>0</v>
      </c>
      <c r="P8" s="48">
        <v>0.4</v>
      </c>
      <c r="Q8" s="37">
        <v>0.1</v>
      </c>
      <c r="R8" s="48">
        <v>0.4</v>
      </c>
      <c r="S8" s="48">
        <v>0.5</v>
      </c>
      <c r="T8" s="48">
        <v>0</v>
      </c>
      <c r="U8" s="40">
        <v>-0.3</v>
      </c>
      <c r="V8" s="37">
        <v>0.2</v>
      </c>
      <c r="W8" s="48">
        <v>0</v>
      </c>
      <c r="X8" s="37">
        <v>0</v>
      </c>
      <c r="Y8" s="37">
        <v>-0.1</v>
      </c>
      <c r="Z8" s="48">
        <v>0</v>
      </c>
      <c r="AA8" s="37">
        <v>0.2</v>
      </c>
      <c r="AB8" s="37">
        <v>0</v>
      </c>
      <c r="AC8" s="37">
        <v>0.2</v>
      </c>
      <c r="AD8" s="37">
        <v>-0.1</v>
      </c>
      <c r="AE8" s="48">
        <v>0.2</v>
      </c>
      <c r="AF8" s="37">
        <v>-0.1</v>
      </c>
      <c r="AG8" s="37">
        <v>0.3</v>
      </c>
      <c r="AH8" s="37">
        <v>0.1</v>
      </c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146"/>
      <c r="CC8" s="121">
        <v>1</v>
      </c>
      <c r="CD8" s="122">
        <v>-1</v>
      </c>
      <c r="CE8" s="122">
        <f t="shared" si="3"/>
        <v>-1</v>
      </c>
      <c r="CF8" s="122">
        <v>1</v>
      </c>
      <c r="CG8" s="122">
        <v>-1</v>
      </c>
      <c r="CH8" s="122">
        <f t="shared" si="4"/>
        <v>-1</v>
      </c>
      <c r="CI8" s="122">
        <v>1</v>
      </c>
      <c r="CJ8" s="122">
        <f t="shared" si="5"/>
        <v>-1</v>
      </c>
      <c r="CK8" s="122">
        <f t="shared" si="6"/>
        <v>-1</v>
      </c>
      <c r="CL8" s="122">
        <f t="shared" si="7"/>
        <v>-1</v>
      </c>
      <c r="CM8" s="122">
        <f t="shared" si="8"/>
        <v>1</v>
      </c>
      <c r="CN8" s="122">
        <f t="shared" si="9"/>
        <v>1</v>
      </c>
      <c r="CO8" s="122">
        <f t="shared" si="10"/>
        <v>-1</v>
      </c>
      <c r="CP8" s="122">
        <f t="shared" si="11"/>
        <v>1</v>
      </c>
      <c r="CQ8" s="123">
        <f t="shared" si="12"/>
        <v>1</v>
      </c>
      <c r="CS8" s="113">
        <v>1</v>
      </c>
      <c r="CT8" s="113">
        <v>-1</v>
      </c>
      <c r="CU8" s="113">
        <v>-0.75</v>
      </c>
      <c r="CV8" s="113">
        <v>3</v>
      </c>
      <c r="CY8" s="113">
        <v>3</v>
      </c>
      <c r="DI8" s="37"/>
      <c r="DJ8" s="37"/>
      <c r="DK8" s="124" t="str">
        <v>ЧС</v>
      </c>
      <c r="DL8" s="132">
        <f t="shared" ref="DL8:DW8" si="16">CORREL($DO$21:$DO$67,DL$21:DL$67)</f>
        <v>9.7757026283543172E-3</v>
      </c>
      <c r="DM8" s="133">
        <f t="shared" si="16"/>
        <v>-0.4069724682538744</v>
      </c>
      <c r="DN8" s="133">
        <f t="shared" si="16"/>
        <v>-0.19497629581980835</v>
      </c>
      <c r="DO8" s="133">
        <f t="shared" si="16"/>
        <v>1.0000000000000002</v>
      </c>
      <c r="DP8" s="138">
        <f t="shared" si="16"/>
        <v>-8.3704557154223078E-2</v>
      </c>
      <c r="DQ8" s="133">
        <f t="shared" si="16"/>
        <v>0.60187370921049821</v>
      </c>
      <c r="DR8" s="133">
        <f t="shared" si="16"/>
        <v>-0.63233746119130607</v>
      </c>
      <c r="DS8" s="139">
        <f t="shared" si="16"/>
        <v>-0.38473770648397521</v>
      </c>
      <c r="DT8" s="133">
        <f t="shared" si="16"/>
        <v>-0.50268348874181024</v>
      </c>
      <c r="DU8" s="133">
        <f t="shared" si="16"/>
        <v>2.722471891150775E-2</v>
      </c>
      <c r="DV8" s="133">
        <f t="shared" si="16"/>
        <v>-0.36403377982492174</v>
      </c>
      <c r="DW8" s="137">
        <f t="shared" si="16"/>
        <v>0.41146679525151653</v>
      </c>
    </row>
    <row r="9" spans="4:127">
      <c r="D9" s="114" t="s">
        <v>8</v>
      </c>
      <c r="E9" s="48">
        <v>-0.1</v>
      </c>
      <c r="F9" s="40">
        <v>0</v>
      </c>
      <c r="G9" s="40">
        <v>0.2</v>
      </c>
      <c r="H9" s="40">
        <v>0.4</v>
      </c>
      <c r="I9" s="48">
        <v>-0.2</v>
      </c>
      <c r="J9" s="48">
        <v>0</v>
      </c>
      <c r="K9" s="48">
        <v>0</v>
      </c>
      <c r="L9" s="40">
        <v>0</v>
      </c>
      <c r="M9" s="40">
        <v>-0.5</v>
      </c>
      <c r="N9" s="37">
        <v>0</v>
      </c>
      <c r="O9" s="37">
        <v>-0.2</v>
      </c>
      <c r="P9" s="48">
        <v>0</v>
      </c>
      <c r="Q9" s="40">
        <v>-0.2</v>
      </c>
      <c r="R9" s="48">
        <v>-0.4</v>
      </c>
      <c r="S9" s="48">
        <v>0.2</v>
      </c>
      <c r="T9" s="48">
        <v>0</v>
      </c>
      <c r="U9" s="37">
        <v>-0.3</v>
      </c>
      <c r="V9" s="40">
        <v>0.2</v>
      </c>
      <c r="W9" s="48">
        <v>-0.1</v>
      </c>
      <c r="X9" s="37">
        <v>-0.2</v>
      </c>
      <c r="Y9" s="37">
        <v>-0.3</v>
      </c>
      <c r="Z9" s="48">
        <v>0</v>
      </c>
      <c r="AA9" s="40">
        <v>-0.2</v>
      </c>
      <c r="AB9" s="40">
        <v>0</v>
      </c>
      <c r="AC9" s="40">
        <v>0.1</v>
      </c>
      <c r="AD9" s="40">
        <v>0</v>
      </c>
      <c r="AE9" s="48">
        <v>-0.4</v>
      </c>
      <c r="AF9" s="40">
        <v>-0.1</v>
      </c>
      <c r="AG9" s="40">
        <v>-0.5</v>
      </c>
      <c r="AH9" s="40">
        <v>0.2</v>
      </c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147"/>
      <c r="CC9" s="121">
        <v>-1</v>
      </c>
      <c r="CD9" s="122">
        <v>-1</v>
      </c>
      <c r="CE9" s="122">
        <f t="shared" si="3"/>
        <v>1</v>
      </c>
      <c r="CF9" s="122">
        <v>-1</v>
      </c>
      <c r="CG9" s="122">
        <v>1</v>
      </c>
      <c r="CH9" s="122">
        <f t="shared" si="4"/>
        <v>1</v>
      </c>
      <c r="CI9" s="122">
        <v>1</v>
      </c>
      <c r="CJ9" s="122">
        <f t="shared" si="5"/>
        <v>-1</v>
      </c>
      <c r="CK9" s="122">
        <f t="shared" si="6"/>
        <v>-1</v>
      </c>
      <c r="CL9" s="122">
        <f t="shared" si="7"/>
        <v>1</v>
      </c>
      <c r="CM9" s="122">
        <f t="shared" si="8"/>
        <v>-1</v>
      </c>
      <c r="CN9" s="122">
        <f t="shared" si="9"/>
        <v>-1</v>
      </c>
      <c r="CO9" s="122">
        <f t="shared" si="10"/>
        <v>-1</v>
      </c>
      <c r="CP9" s="122">
        <f t="shared" si="11"/>
        <v>1</v>
      </c>
      <c r="CQ9" s="123">
        <f t="shared" si="12"/>
        <v>1</v>
      </c>
      <c r="CS9" s="113">
        <v>-1</v>
      </c>
      <c r="CT9" s="113">
        <v>1</v>
      </c>
      <c r="CU9" s="113">
        <v>-0.75</v>
      </c>
      <c r="CV9" s="113">
        <v>3</v>
      </c>
      <c r="CY9" s="113">
        <v>-3</v>
      </c>
      <c r="DI9" s="40"/>
      <c r="DJ9" s="40"/>
      <c r="DK9" s="125" t="str">
        <v>БЛ</v>
      </c>
      <c r="DL9" s="134">
        <f t="shared" ref="DL9:DW9" si="17">CORREL($DP$21:$DP$67,DL$21:DL$67)</f>
        <v>0.24710288487246146</v>
      </c>
      <c r="DM9" s="135">
        <f t="shared" si="17"/>
        <v>-0.33401045708876453</v>
      </c>
      <c r="DN9" s="135">
        <f t="shared" si="17"/>
        <v>-0.58965522990761077</v>
      </c>
      <c r="DO9" s="135">
        <f t="shared" si="17"/>
        <v>-8.3704557154223078E-2</v>
      </c>
      <c r="DP9" s="134">
        <f t="shared" si="17"/>
        <v>1</v>
      </c>
      <c r="DQ9" s="135">
        <f t="shared" si="17"/>
        <v>8.0277153348668626E-2</v>
      </c>
      <c r="DR9" s="135">
        <f t="shared" si="17"/>
        <v>-0.47228403741048808</v>
      </c>
      <c r="DS9" s="136">
        <f t="shared" si="17"/>
        <v>-0.17659178493624211</v>
      </c>
      <c r="DT9" s="135">
        <f t="shared" si="17"/>
        <v>0.63709366707947068</v>
      </c>
      <c r="DU9" s="135">
        <f t="shared" si="17"/>
        <v>0.47731798294526789</v>
      </c>
      <c r="DV9" s="135">
        <f t="shared" si="17"/>
        <v>9.4367600606231949E-2</v>
      </c>
      <c r="DW9" s="136">
        <f t="shared" si="17"/>
        <v>-0.42847954923880988</v>
      </c>
    </row>
    <row r="10" spans="4:127">
      <c r="D10" s="114" t="s">
        <v>9</v>
      </c>
      <c r="E10" s="48">
        <v>-0.1</v>
      </c>
      <c r="F10" s="37">
        <v>0.3</v>
      </c>
      <c r="G10" s="37">
        <v>-0.3</v>
      </c>
      <c r="H10" s="37">
        <v>0.5</v>
      </c>
      <c r="I10" s="48">
        <v>0</v>
      </c>
      <c r="J10" s="48">
        <v>-0.1</v>
      </c>
      <c r="K10" s="48">
        <v>0.3</v>
      </c>
      <c r="L10" s="37">
        <v>0</v>
      </c>
      <c r="M10" s="37">
        <v>0.2</v>
      </c>
      <c r="N10" s="37">
        <v>0.1</v>
      </c>
      <c r="O10" s="37">
        <v>-0.7</v>
      </c>
      <c r="P10" s="48">
        <v>0.1</v>
      </c>
      <c r="Q10" s="37">
        <v>0.8</v>
      </c>
      <c r="R10" s="48">
        <v>0</v>
      </c>
      <c r="S10" s="48">
        <v>0.1</v>
      </c>
      <c r="T10" s="48">
        <v>0.2</v>
      </c>
      <c r="U10" s="37">
        <v>0</v>
      </c>
      <c r="V10" s="37">
        <v>-0.7</v>
      </c>
      <c r="W10" s="48">
        <v>-0.4</v>
      </c>
      <c r="X10" s="37">
        <v>0</v>
      </c>
      <c r="Y10" s="37">
        <v>0.3</v>
      </c>
      <c r="Z10" s="48">
        <v>-0.3</v>
      </c>
      <c r="AA10" s="37">
        <v>0.6</v>
      </c>
      <c r="AB10" s="37">
        <v>0.4</v>
      </c>
      <c r="AC10" s="37">
        <v>-0.3</v>
      </c>
      <c r="AD10" s="37">
        <v>0.2</v>
      </c>
      <c r="AE10" s="48">
        <v>0.4</v>
      </c>
      <c r="AF10" s="37">
        <v>0</v>
      </c>
      <c r="AG10" s="37">
        <v>0</v>
      </c>
      <c r="AH10" s="37">
        <v>0.3</v>
      </c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146"/>
      <c r="CC10" s="121">
        <v>-1</v>
      </c>
      <c r="CD10" s="122">
        <v>1</v>
      </c>
      <c r="CE10" s="122">
        <f t="shared" si="3"/>
        <v>-1</v>
      </c>
      <c r="CF10" s="122">
        <v>-1</v>
      </c>
      <c r="CG10" s="122">
        <v>1</v>
      </c>
      <c r="CH10" s="122">
        <f t="shared" si="4"/>
        <v>1</v>
      </c>
      <c r="CI10" s="122">
        <v>1</v>
      </c>
      <c r="CJ10" s="122">
        <f t="shared" si="5"/>
        <v>-1</v>
      </c>
      <c r="CK10" s="122">
        <f t="shared" si="6"/>
        <v>-1</v>
      </c>
      <c r="CL10" s="122">
        <f t="shared" si="7"/>
        <v>-1</v>
      </c>
      <c r="CM10" s="122">
        <f t="shared" si="8"/>
        <v>1</v>
      </c>
      <c r="CN10" s="122">
        <f t="shared" si="9"/>
        <v>1</v>
      </c>
      <c r="CO10" s="122">
        <f t="shared" si="10"/>
        <v>1</v>
      </c>
      <c r="CP10" s="122">
        <f t="shared" si="11"/>
        <v>-1</v>
      </c>
      <c r="CQ10" s="123">
        <f t="shared" si="12"/>
        <v>-1</v>
      </c>
      <c r="CS10" s="113">
        <v>1</v>
      </c>
      <c r="CT10" s="113">
        <v>-1</v>
      </c>
      <c r="CU10" s="113">
        <v>-0.75</v>
      </c>
      <c r="CV10" s="113">
        <v>-3</v>
      </c>
      <c r="CY10" s="113">
        <v>-3</v>
      </c>
      <c r="DI10" s="37"/>
      <c r="DJ10" s="37"/>
      <c r="DK10" s="124" t="str">
        <v>ЧЛ</v>
      </c>
      <c r="DL10" s="138">
        <f t="shared" ref="DL10:DW10" si="18">CORREL($DQ$21:$DQ$67,DL$21:DL$67)</f>
        <v>-0.35487872846056556</v>
      </c>
      <c r="DM10" s="133">
        <f t="shared" si="18"/>
        <v>-0.37805566536774149</v>
      </c>
      <c r="DN10" s="133">
        <f t="shared" si="18"/>
        <v>0.14387918047246487</v>
      </c>
      <c r="DO10" s="133">
        <f t="shared" si="18"/>
        <v>0.60187370921049821</v>
      </c>
      <c r="DP10" s="138">
        <f t="shared" si="18"/>
        <v>8.0277153348668626E-2</v>
      </c>
      <c r="DQ10" s="133">
        <f t="shared" si="18"/>
        <v>1.0000000000000002</v>
      </c>
      <c r="DR10" s="133">
        <f t="shared" si="18"/>
        <v>-0.42021040071982935</v>
      </c>
      <c r="DS10" s="139">
        <f t="shared" si="18"/>
        <v>-0.90051762705633043</v>
      </c>
      <c r="DT10" s="133">
        <f t="shared" si="18"/>
        <v>-0.38881134389490207</v>
      </c>
      <c r="DU10" s="133">
        <f t="shared" si="18"/>
        <v>-0.30683741089062583</v>
      </c>
      <c r="DV10" s="133">
        <f t="shared" si="18"/>
        <v>-3.9281073545983446E-2</v>
      </c>
      <c r="DW10" s="139">
        <f t="shared" si="18"/>
        <v>0.56097057922947358</v>
      </c>
    </row>
    <row r="11" spans="4:127">
      <c r="D11" s="114" t="s">
        <v>10</v>
      </c>
      <c r="E11" s="48">
        <v>0</v>
      </c>
      <c r="F11" s="37">
        <v>0.2</v>
      </c>
      <c r="G11" s="37">
        <v>0.1</v>
      </c>
      <c r="H11" s="37">
        <v>-0.1</v>
      </c>
      <c r="I11" s="48">
        <v>-0.1</v>
      </c>
      <c r="J11" s="48">
        <v>0</v>
      </c>
      <c r="K11" s="48">
        <v>0.4</v>
      </c>
      <c r="L11" s="37">
        <v>0</v>
      </c>
      <c r="M11" s="37">
        <v>0</v>
      </c>
      <c r="N11" s="37">
        <v>0</v>
      </c>
      <c r="O11" s="37">
        <v>-0.1</v>
      </c>
      <c r="P11" s="48">
        <v>-0.2</v>
      </c>
      <c r="Q11" s="37">
        <v>0.2</v>
      </c>
      <c r="R11" s="48">
        <v>0.6</v>
      </c>
      <c r="S11" s="48">
        <v>0.2</v>
      </c>
      <c r="T11" s="48">
        <v>0.3</v>
      </c>
      <c r="U11" s="37">
        <v>0</v>
      </c>
      <c r="V11" s="37">
        <v>0</v>
      </c>
      <c r="W11" s="48">
        <v>0</v>
      </c>
      <c r="X11" s="37">
        <v>-0.1</v>
      </c>
      <c r="Y11" s="37">
        <v>-0.2</v>
      </c>
      <c r="Z11" s="48">
        <v>-0.1</v>
      </c>
      <c r="AA11" s="37">
        <v>0</v>
      </c>
      <c r="AB11" s="37">
        <v>0</v>
      </c>
      <c r="AC11" s="37">
        <v>0</v>
      </c>
      <c r="AD11" s="37">
        <v>0.5</v>
      </c>
      <c r="AE11" s="48">
        <v>0</v>
      </c>
      <c r="AF11" s="37">
        <v>-0.1</v>
      </c>
      <c r="AG11" s="37">
        <v>0</v>
      </c>
      <c r="AH11" s="37">
        <v>0</v>
      </c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146"/>
      <c r="CC11" s="121">
        <v>1</v>
      </c>
      <c r="CD11" s="122">
        <v>1</v>
      </c>
      <c r="CE11" s="122">
        <f t="shared" si="3"/>
        <v>1</v>
      </c>
      <c r="CF11" s="122">
        <v>-1</v>
      </c>
      <c r="CG11" s="122">
        <v>-1</v>
      </c>
      <c r="CH11" s="122">
        <f t="shared" si="4"/>
        <v>1</v>
      </c>
      <c r="CI11" s="122">
        <v>-1</v>
      </c>
      <c r="CJ11" s="122">
        <f t="shared" si="5"/>
        <v>-1</v>
      </c>
      <c r="CK11" s="122">
        <f t="shared" si="6"/>
        <v>1</v>
      </c>
      <c r="CL11" s="122">
        <f t="shared" si="7"/>
        <v>-1</v>
      </c>
      <c r="CM11" s="122">
        <f t="shared" si="8"/>
        <v>-1</v>
      </c>
      <c r="CN11" s="122">
        <f t="shared" si="9"/>
        <v>1</v>
      </c>
      <c r="CO11" s="122">
        <f t="shared" si="10"/>
        <v>-1</v>
      </c>
      <c r="CP11" s="122">
        <f t="shared" si="11"/>
        <v>-1</v>
      </c>
      <c r="CQ11" s="123">
        <f t="shared" si="12"/>
        <v>1</v>
      </c>
      <c r="CS11" s="113">
        <v>-1</v>
      </c>
      <c r="CT11" s="113">
        <v>1</v>
      </c>
      <c r="CU11" s="113">
        <v>-0.75</v>
      </c>
      <c r="CV11" s="113">
        <v>-3</v>
      </c>
      <c r="CY11" s="113">
        <v>3</v>
      </c>
      <c r="DI11" s="37"/>
      <c r="DJ11" s="37"/>
      <c r="DK11" s="124" t="str">
        <v>БЭ</v>
      </c>
      <c r="DL11" s="138">
        <f t="shared" ref="DL11:DW11" si="19">CORREL($DR$21:$DR$67,DL$21:DL$67)</f>
        <v>-0.43488008848977666</v>
      </c>
      <c r="DM11" s="133">
        <f t="shared" si="19"/>
        <v>4.78638887587931E-3</v>
      </c>
      <c r="DN11" s="133">
        <f t="shared" si="19"/>
        <v>0.68899558954242102</v>
      </c>
      <c r="DO11" s="133">
        <f t="shared" si="19"/>
        <v>-0.63233746119130607</v>
      </c>
      <c r="DP11" s="138">
        <f t="shared" si="19"/>
        <v>-0.47228403741048808</v>
      </c>
      <c r="DQ11" s="133">
        <f t="shared" si="19"/>
        <v>-0.42021040071982935</v>
      </c>
      <c r="DR11" s="133">
        <f t="shared" si="19"/>
        <v>0.99999999999999978</v>
      </c>
      <c r="DS11" s="139">
        <f t="shared" si="19"/>
        <v>0.32919394611739616</v>
      </c>
      <c r="DT11" s="133">
        <f t="shared" si="19"/>
        <v>-0.1033201270135633</v>
      </c>
      <c r="DU11" s="133">
        <f t="shared" si="19"/>
        <v>-0.16686718584423821</v>
      </c>
      <c r="DV11" s="133">
        <f t="shared" si="19"/>
        <v>0.63954441263303619</v>
      </c>
      <c r="DW11" s="139">
        <f t="shared" si="19"/>
        <v>-0.10718867863140934</v>
      </c>
    </row>
    <row r="12" spans="4:127">
      <c r="D12" s="114" t="s">
        <v>11</v>
      </c>
      <c r="E12" s="48">
        <v>0</v>
      </c>
      <c r="F12" s="37">
        <v>0.1</v>
      </c>
      <c r="G12" s="37">
        <v>0</v>
      </c>
      <c r="H12" s="37">
        <v>0</v>
      </c>
      <c r="I12" s="48">
        <v>0.1</v>
      </c>
      <c r="J12" s="48">
        <v>0</v>
      </c>
      <c r="K12" s="48">
        <v>0</v>
      </c>
      <c r="L12" s="37">
        <v>0</v>
      </c>
      <c r="M12" s="37">
        <v>0.1</v>
      </c>
      <c r="N12" s="37">
        <v>0</v>
      </c>
      <c r="O12" s="37">
        <v>-0.2</v>
      </c>
      <c r="P12" s="48">
        <v>0</v>
      </c>
      <c r="Q12" s="37">
        <v>0.1</v>
      </c>
      <c r="R12" s="48">
        <v>0</v>
      </c>
      <c r="S12" s="48">
        <v>-0.2</v>
      </c>
      <c r="T12" s="48">
        <v>0</v>
      </c>
      <c r="U12" s="37">
        <v>0</v>
      </c>
      <c r="V12" s="37">
        <v>-0.1</v>
      </c>
      <c r="W12" s="48">
        <v>0</v>
      </c>
      <c r="X12" s="37">
        <v>0.1</v>
      </c>
      <c r="Y12" s="37">
        <v>0.2</v>
      </c>
      <c r="Z12" s="48">
        <v>0</v>
      </c>
      <c r="AA12" s="37">
        <v>0.3</v>
      </c>
      <c r="AB12" s="37">
        <v>0</v>
      </c>
      <c r="AC12" s="37">
        <v>-0.1</v>
      </c>
      <c r="AD12" s="37">
        <v>0</v>
      </c>
      <c r="AE12" s="48">
        <v>-0.2</v>
      </c>
      <c r="AF12" s="37">
        <v>0.2</v>
      </c>
      <c r="AG12" s="37">
        <v>0.1</v>
      </c>
      <c r="AH12" s="37">
        <v>0</v>
      </c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146"/>
      <c r="CC12" s="121">
        <v>1</v>
      </c>
      <c r="CD12" s="122">
        <v>-1</v>
      </c>
      <c r="CE12" s="122">
        <f t="shared" si="3"/>
        <v>-1</v>
      </c>
      <c r="CF12" s="122">
        <v>-1</v>
      </c>
      <c r="CG12" s="122">
        <v>-1</v>
      </c>
      <c r="CH12" s="122">
        <f t="shared" si="4"/>
        <v>1</v>
      </c>
      <c r="CI12" s="122">
        <v>-1</v>
      </c>
      <c r="CJ12" s="122">
        <f t="shared" si="5"/>
        <v>-1</v>
      </c>
      <c r="CK12" s="122">
        <f t="shared" si="6"/>
        <v>1</v>
      </c>
      <c r="CL12" s="122">
        <f t="shared" si="7"/>
        <v>1</v>
      </c>
      <c r="CM12" s="122">
        <f t="shared" si="8"/>
        <v>1</v>
      </c>
      <c r="CN12" s="122">
        <f t="shared" si="9"/>
        <v>-1</v>
      </c>
      <c r="CO12" s="122">
        <f t="shared" si="10"/>
        <v>1</v>
      </c>
      <c r="CP12" s="122">
        <f t="shared" si="11"/>
        <v>1</v>
      </c>
      <c r="CQ12" s="123">
        <f t="shared" si="12"/>
        <v>-1</v>
      </c>
      <c r="CS12" s="113">
        <v>1</v>
      </c>
      <c r="CT12" s="113">
        <v>-1</v>
      </c>
      <c r="CU12" s="113">
        <v>-0.75</v>
      </c>
      <c r="CX12" s="113">
        <v>3</v>
      </c>
      <c r="DA12" s="113">
        <v>3</v>
      </c>
      <c r="DI12" s="37"/>
      <c r="DJ12" s="37"/>
      <c r="DK12" s="124" t="str">
        <v>ЧЭ</v>
      </c>
      <c r="DL12" s="140">
        <f t="shared" ref="DL12:DW12" si="20">CORREL($DS$21:$DS$67,DL$21:DL$67)</f>
        <v>0.17598240503421031</v>
      </c>
      <c r="DM12" s="141">
        <f t="shared" si="20"/>
        <v>0.2602319670869665</v>
      </c>
      <c r="DN12" s="141">
        <f t="shared" si="20"/>
        <v>-0.14912066339479324</v>
      </c>
      <c r="DO12" s="141">
        <f t="shared" si="20"/>
        <v>-0.38473770648397521</v>
      </c>
      <c r="DP12" s="140">
        <f t="shared" si="20"/>
        <v>-0.17659178493624211</v>
      </c>
      <c r="DQ12" s="141">
        <f t="shared" si="20"/>
        <v>-0.90051762705633043</v>
      </c>
      <c r="DR12" s="141">
        <f t="shared" si="20"/>
        <v>0.32919394611739616</v>
      </c>
      <c r="DS12" s="142">
        <f t="shared" si="20"/>
        <v>1</v>
      </c>
      <c r="DT12" s="141">
        <f t="shared" si="20"/>
        <v>0.11310153637100581</v>
      </c>
      <c r="DU12" s="141">
        <f t="shared" si="20"/>
        <v>0.30960974257949259</v>
      </c>
      <c r="DV12" s="141">
        <f t="shared" si="20"/>
        <v>6.1866868055937295E-2</v>
      </c>
      <c r="DW12" s="142">
        <f t="shared" si="20"/>
        <v>-0.2700580188507446</v>
      </c>
    </row>
    <row r="13" spans="4:127">
      <c r="D13" s="114" t="s">
        <v>12</v>
      </c>
      <c r="E13" s="48">
        <v>0</v>
      </c>
      <c r="F13" s="37">
        <v>0.1</v>
      </c>
      <c r="G13" s="37">
        <v>-0.1</v>
      </c>
      <c r="H13" s="37">
        <v>0</v>
      </c>
      <c r="I13" s="48">
        <v>0</v>
      </c>
      <c r="J13" s="48">
        <v>0</v>
      </c>
      <c r="K13" s="48">
        <v>0</v>
      </c>
      <c r="L13" s="37">
        <v>0</v>
      </c>
      <c r="M13" s="37">
        <v>0</v>
      </c>
      <c r="N13" s="37">
        <v>0</v>
      </c>
      <c r="O13" s="37">
        <v>0</v>
      </c>
      <c r="P13" s="48">
        <v>0</v>
      </c>
      <c r="Q13" s="37">
        <v>0</v>
      </c>
      <c r="R13" s="48">
        <v>-0.2</v>
      </c>
      <c r="S13" s="48">
        <v>0</v>
      </c>
      <c r="T13" s="48">
        <v>0.1</v>
      </c>
      <c r="U13" s="37">
        <v>0</v>
      </c>
      <c r="V13" s="37">
        <v>-0.1</v>
      </c>
      <c r="W13" s="48">
        <v>0</v>
      </c>
      <c r="X13" s="37">
        <v>0</v>
      </c>
      <c r="Y13" s="37">
        <v>0</v>
      </c>
      <c r="Z13" s="48">
        <v>0</v>
      </c>
      <c r="AA13" s="37">
        <v>0</v>
      </c>
      <c r="AB13" s="37">
        <v>0</v>
      </c>
      <c r="AC13" s="37">
        <v>0</v>
      </c>
      <c r="AD13" s="37">
        <v>0</v>
      </c>
      <c r="AE13" s="48">
        <v>0</v>
      </c>
      <c r="AF13" s="37">
        <v>-0.1</v>
      </c>
      <c r="AG13" s="37">
        <v>0</v>
      </c>
      <c r="AH13" s="37">
        <v>0</v>
      </c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146"/>
      <c r="CC13" s="121">
        <v>-1</v>
      </c>
      <c r="CD13" s="122">
        <v>-1</v>
      </c>
      <c r="CE13" s="122">
        <f t="shared" si="3"/>
        <v>1</v>
      </c>
      <c r="CF13" s="122">
        <v>1</v>
      </c>
      <c r="CG13" s="122">
        <v>1</v>
      </c>
      <c r="CH13" s="122">
        <f t="shared" si="4"/>
        <v>-1</v>
      </c>
      <c r="CI13" s="122">
        <v>-1</v>
      </c>
      <c r="CJ13" s="122">
        <f t="shared" si="5"/>
        <v>-1</v>
      </c>
      <c r="CK13" s="122">
        <f t="shared" si="6"/>
        <v>1</v>
      </c>
      <c r="CL13" s="122">
        <f t="shared" si="7"/>
        <v>-1</v>
      </c>
      <c r="CM13" s="122">
        <f t="shared" si="8"/>
        <v>-1</v>
      </c>
      <c r="CN13" s="122">
        <f t="shared" si="9"/>
        <v>1</v>
      </c>
      <c r="CO13" s="122">
        <f t="shared" si="10"/>
        <v>1</v>
      </c>
      <c r="CP13" s="122">
        <f t="shared" si="11"/>
        <v>1</v>
      </c>
      <c r="CQ13" s="123">
        <f t="shared" si="12"/>
        <v>-1</v>
      </c>
      <c r="CS13" s="113">
        <v>-1</v>
      </c>
      <c r="CT13" s="113">
        <v>1</v>
      </c>
      <c r="CU13" s="113">
        <v>-0.75</v>
      </c>
      <c r="CX13" s="113">
        <v>3</v>
      </c>
      <c r="DA13" s="113">
        <v>-3</v>
      </c>
      <c r="DI13" s="37"/>
      <c r="DJ13" s="37"/>
      <c r="DK13" s="124" t="str">
        <v>БК</v>
      </c>
      <c r="DL13" s="132">
        <f t="shared" ref="DL13:DW13" si="21">CORREL($DT$21:$DT$67,DL$21:DL$67)</f>
        <v>0.51450134396475367</v>
      </c>
      <c r="DM13" s="133">
        <f t="shared" si="21"/>
        <v>0.22791048787817564</v>
      </c>
      <c r="DN13" s="133">
        <f t="shared" si="21"/>
        <v>-0.49832052397815318</v>
      </c>
      <c r="DO13" s="133">
        <f t="shared" si="21"/>
        <v>-0.50268348874181024</v>
      </c>
      <c r="DP13" s="138">
        <f t="shared" si="21"/>
        <v>0.63709366707947068</v>
      </c>
      <c r="DQ13" s="133">
        <f t="shared" si="21"/>
        <v>-0.38881134389490207</v>
      </c>
      <c r="DR13" s="133">
        <f t="shared" si="21"/>
        <v>-0.1033201270135633</v>
      </c>
      <c r="DS13" s="139">
        <f t="shared" si="21"/>
        <v>0.11310153637100581</v>
      </c>
      <c r="DT13" s="133">
        <f t="shared" si="21"/>
        <v>1.0000000000000002</v>
      </c>
      <c r="DU13" s="133">
        <f t="shared" si="21"/>
        <v>0.43715630383648069</v>
      </c>
      <c r="DV13" s="133">
        <f t="shared" si="21"/>
        <v>-0.22571727488603641</v>
      </c>
      <c r="DW13" s="137">
        <f t="shared" si="21"/>
        <v>-0.75047262789438973</v>
      </c>
    </row>
    <row r="14" spans="4:127">
      <c r="D14" s="114" t="s">
        <v>13</v>
      </c>
      <c r="E14" s="48">
        <v>-0.1</v>
      </c>
      <c r="F14" s="37">
        <v>-0.3</v>
      </c>
      <c r="G14" s="37">
        <v>0.1</v>
      </c>
      <c r="H14" s="37">
        <v>0</v>
      </c>
      <c r="I14" s="48">
        <v>0</v>
      </c>
      <c r="J14" s="48">
        <v>0</v>
      </c>
      <c r="K14" s="48">
        <v>-0.2</v>
      </c>
      <c r="L14" s="37">
        <v>0</v>
      </c>
      <c r="M14" s="37">
        <v>0</v>
      </c>
      <c r="N14" s="37">
        <v>0</v>
      </c>
      <c r="O14" s="37">
        <v>0.2</v>
      </c>
      <c r="P14" s="48">
        <v>0.2</v>
      </c>
      <c r="Q14" s="37">
        <v>-0.1</v>
      </c>
      <c r="R14" s="48">
        <v>0</v>
      </c>
      <c r="S14" s="48">
        <v>0.2</v>
      </c>
      <c r="T14" s="48">
        <v>-0.2</v>
      </c>
      <c r="U14" s="37">
        <v>-0.1</v>
      </c>
      <c r="V14" s="37">
        <v>0.1</v>
      </c>
      <c r="W14" s="48">
        <v>0</v>
      </c>
      <c r="X14" s="37">
        <v>0</v>
      </c>
      <c r="Y14" s="37">
        <v>0</v>
      </c>
      <c r="Z14" s="48">
        <v>0</v>
      </c>
      <c r="AA14" s="37">
        <v>0</v>
      </c>
      <c r="AB14" s="37">
        <v>0</v>
      </c>
      <c r="AC14" s="37">
        <v>0.1</v>
      </c>
      <c r="AD14" s="37">
        <v>-0.2</v>
      </c>
      <c r="AE14" s="48">
        <v>-0.1</v>
      </c>
      <c r="AF14" s="37">
        <v>0</v>
      </c>
      <c r="AG14" s="37">
        <v>0</v>
      </c>
      <c r="AH14" s="37">
        <v>0</v>
      </c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146"/>
      <c r="CC14" s="121">
        <v>-1</v>
      </c>
      <c r="CD14" s="122">
        <v>1</v>
      </c>
      <c r="CE14" s="122">
        <f t="shared" si="3"/>
        <v>-1</v>
      </c>
      <c r="CF14" s="122">
        <v>1</v>
      </c>
      <c r="CG14" s="122">
        <v>1</v>
      </c>
      <c r="CH14" s="122">
        <f t="shared" si="4"/>
        <v>-1</v>
      </c>
      <c r="CI14" s="122">
        <v>-1</v>
      </c>
      <c r="CJ14" s="122">
        <f t="shared" si="5"/>
        <v>-1</v>
      </c>
      <c r="CK14" s="122">
        <f t="shared" si="6"/>
        <v>1</v>
      </c>
      <c r="CL14" s="122">
        <f t="shared" si="7"/>
        <v>1</v>
      </c>
      <c r="CM14" s="122">
        <f t="shared" si="8"/>
        <v>1</v>
      </c>
      <c r="CN14" s="122">
        <f t="shared" si="9"/>
        <v>-1</v>
      </c>
      <c r="CO14" s="122">
        <f t="shared" si="10"/>
        <v>-1</v>
      </c>
      <c r="CP14" s="122">
        <f t="shared" si="11"/>
        <v>-1</v>
      </c>
      <c r="CQ14" s="123">
        <f t="shared" si="12"/>
        <v>1</v>
      </c>
      <c r="CS14" s="113">
        <v>1</v>
      </c>
      <c r="CT14" s="113">
        <v>-1</v>
      </c>
      <c r="CU14" s="113">
        <v>-0.75</v>
      </c>
      <c r="CX14" s="113">
        <v>-3</v>
      </c>
      <c r="DA14" s="113">
        <v>-3</v>
      </c>
      <c r="DI14" s="37"/>
      <c r="DJ14" s="37"/>
      <c r="DK14" s="124" t="str">
        <v>ЧК</v>
      </c>
      <c r="DL14" s="132">
        <f t="shared" ref="DL14:DW14" si="22">CORREL($DU$21:$DU$67,DL$21:DL$67)</f>
        <v>0.4599082537850876</v>
      </c>
      <c r="DM14" s="133">
        <f t="shared" si="22"/>
        <v>-0.37916286159696083</v>
      </c>
      <c r="DN14" s="133">
        <f t="shared" si="22"/>
        <v>-0.61891698457527233</v>
      </c>
      <c r="DO14" s="133">
        <f t="shared" si="22"/>
        <v>2.722471891150775E-2</v>
      </c>
      <c r="DP14" s="138">
        <f t="shared" si="22"/>
        <v>0.47731798294526789</v>
      </c>
      <c r="DQ14" s="133">
        <f t="shared" si="22"/>
        <v>-0.30683741089062583</v>
      </c>
      <c r="DR14" s="133">
        <f t="shared" si="22"/>
        <v>-0.16686718584423821</v>
      </c>
      <c r="DS14" s="139">
        <f t="shared" si="22"/>
        <v>0.30960974257949259</v>
      </c>
      <c r="DT14" s="133">
        <f t="shared" si="22"/>
        <v>0.43715630383648069</v>
      </c>
      <c r="DU14" s="133">
        <f t="shared" si="22"/>
        <v>1</v>
      </c>
      <c r="DV14" s="133">
        <f t="shared" si="22"/>
        <v>-3.2934454363373116E-3</v>
      </c>
      <c r="DW14" s="137">
        <f t="shared" si="22"/>
        <v>-0.72541239900491461</v>
      </c>
    </row>
    <row r="15" spans="4:127">
      <c r="D15" s="114" t="s">
        <v>14</v>
      </c>
      <c r="E15" s="48">
        <v>-0.2</v>
      </c>
      <c r="F15" s="37">
        <v>-0.3</v>
      </c>
      <c r="G15" s="37">
        <v>0.2</v>
      </c>
      <c r="H15" s="37">
        <v>0.1</v>
      </c>
      <c r="I15" s="48">
        <v>-0.1</v>
      </c>
      <c r="J15" s="48">
        <v>-0.1</v>
      </c>
      <c r="K15" s="48">
        <v>-0.1</v>
      </c>
      <c r="L15" s="37">
        <v>0</v>
      </c>
      <c r="M15" s="37">
        <v>-0.3</v>
      </c>
      <c r="N15" s="37">
        <v>0</v>
      </c>
      <c r="O15" s="37">
        <v>0</v>
      </c>
      <c r="P15" s="48">
        <v>0.2</v>
      </c>
      <c r="Q15" s="37">
        <v>0</v>
      </c>
      <c r="R15" s="48">
        <v>0</v>
      </c>
      <c r="S15" s="48">
        <v>0</v>
      </c>
      <c r="T15" s="48">
        <v>-0.1</v>
      </c>
      <c r="U15" s="37">
        <v>0.1</v>
      </c>
      <c r="V15" s="37">
        <v>0</v>
      </c>
      <c r="W15" s="48">
        <v>0</v>
      </c>
      <c r="X15" s="37">
        <v>0</v>
      </c>
      <c r="Y15" s="37">
        <v>-0.1</v>
      </c>
      <c r="Z15" s="48">
        <v>0.2</v>
      </c>
      <c r="AA15" s="37">
        <v>-0.2</v>
      </c>
      <c r="AB15" s="37">
        <v>0</v>
      </c>
      <c r="AC15" s="37">
        <v>0</v>
      </c>
      <c r="AD15" s="37">
        <v>-0.2</v>
      </c>
      <c r="AE15" s="48">
        <v>0.3</v>
      </c>
      <c r="AF15" s="37">
        <v>0.1</v>
      </c>
      <c r="AG15" s="37">
        <v>0</v>
      </c>
      <c r="AH15" s="37">
        <v>0.1</v>
      </c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146"/>
      <c r="CC15" s="121">
        <v>1</v>
      </c>
      <c r="CD15" s="122">
        <v>1</v>
      </c>
      <c r="CE15" s="122">
        <f t="shared" si="3"/>
        <v>1</v>
      </c>
      <c r="CF15" s="122">
        <v>-1</v>
      </c>
      <c r="CG15" s="122">
        <v>1</v>
      </c>
      <c r="CH15" s="122">
        <f t="shared" si="4"/>
        <v>-1</v>
      </c>
      <c r="CI15" s="122">
        <v>-1</v>
      </c>
      <c r="CJ15" s="122">
        <f t="shared" si="5"/>
        <v>1</v>
      </c>
      <c r="CK15" s="122">
        <f t="shared" si="6"/>
        <v>-1</v>
      </c>
      <c r="CL15" s="122">
        <f t="shared" si="7"/>
        <v>-1</v>
      </c>
      <c r="CM15" s="122">
        <f t="shared" si="8"/>
        <v>1</v>
      </c>
      <c r="CN15" s="122">
        <f t="shared" si="9"/>
        <v>-1</v>
      </c>
      <c r="CO15" s="122">
        <f t="shared" si="10"/>
        <v>-1</v>
      </c>
      <c r="CP15" s="122">
        <f t="shared" si="11"/>
        <v>1</v>
      </c>
      <c r="CQ15" s="123">
        <f t="shared" si="12"/>
        <v>-1</v>
      </c>
      <c r="CS15" s="113">
        <v>-1</v>
      </c>
      <c r="CT15" s="113">
        <v>1</v>
      </c>
      <c r="CU15" s="113">
        <v>-0.75</v>
      </c>
      <c r="CX15" s="113">
        <v>-3</v>
      </c>
      <c r="DA15" s="113">
        <v>3</v>
      </c>
      <c r="DI15" s="37"/>
      <c r="DJ15" s="37"/>
      <c r="DK15" s="124" t="str">
        <v>БД</v>
      </c>
      <c r="DL15" s="132">
        <f t="shared" ref="DL15:DW15" si="23">CORREL($DV$21:$DV$67,DL$21:DL$67)</f>
        <v>-0.62712009427413351</v>
      </c>
      <c r="DM15" s="133">
        <f t="shared" si="23"/>
        <v>-0.57167016050708441</v>
      </c>
      <c r="DN15" s="133">
        <f t="shared" si="23"/>
        <v>0.49776270394135513</v>
      </c>
      <c r="DO15" s="133">
        <f t="shared" si="23"/>
        <v>-0.36403377982492174</v>
      </c>
      <c r="DP15" s="138">
        <f t="shared" si="23"/>
        <v>9.4367600606231949E-2</v>
      </c>
      <c r="DQ15" s="133">
        <f t="shared" si="23"/>
        <v>-3.9281073545983446E-2</v>
      </c>
      <c r="DR15" s="133">
        <f t="shared" si="23"/>
        <v>0.63954441263303619</v>
      </c>
      <c r="DS15" s="139">
        <f t="shared" si="23"/>
        <v>6.1866868055937295E-2</v>
      </c>
      <c r="DT15" s="133">
        <f t="shared" si="23"/>
        <v>-0.22571727488603641</v>
      </c>
      <c r="DU15" s="133">
        <f t="shared" si="23"/>
        <v>-3.2934454363373116E-3</v>
      </c>
      <c r="DV15" s="133">
        <f t="shared" si="23"/>
        <v>0.99999999999999989</v>
      </c>
      <c r="DW15" s="137">
        <f t="shared" si="23"/>
        <v>2.413280466656869E-2</v>
      </c>
    </row>
    <row r="16" spans="4:127">
      <c r="D16" s="114" t="s">
        <v>15</v>
      </c>
      <c r="E16" s="48">
        <v>0.1</v>
      </c>
      <c r="F16" s="37">
        <v>0</v>
      </c>
      <c r="G16" s="37">
        <v>0</v>
      </c>
      <c r="H16" s="37">
        <v>0</v>
      </c>
      <c r="I16" s="48">
        <v>0</v>
      </c>
      <c r="J16" s="48">
        <v>0</v>
      </c>
      <c r="K16" s="48">
        <v>0</v>
      </c>
      <c r="L16" s="37">
        <v>0</v>
      </c>
      <c r="M16" s="37">
        <v>0</v>
      </c>
      <c r="N16" s="37">
        <v>0</v>
      </c>
      <c r="O16" s="37">
        <v>-0.1</v>
      </c>
      <c r="P16" s="48">
        <v>0.1</v>
      </c>
      <c r="Q16" s="37">
        <v>0</v>
      </c>
      <c r="R16" s="48">
        <v>0</v>
      </c>
      <c r="S16" s="48">
        <v>0</v>
      </c>
      <c r="T16" s="48">
        <v>0</v>
      </c>
      <c r="U16" s="37">
        <v>-0.1</v>
      </c>
      <c r="V16" s="37">
        <v>-0.3</v>
      </c>
      <c r="W16" s="48">
        <v>-0.1</v>
      </c>
      <c r="X16" s="37">
        <v>0</v>
      </c>
      <c r="Y16" s="37">
        <v>0</v>
      </c>
      <c r="Z16" s="48">
        <v>0</v>
      </c>
      <c r="AA16" s="37">
        <v>0.1</v>
      </c>
      <c r="AB16" s="37">
        <v>0</v>
      </c>
      <c r="AC16" s="37">
        <v>0</v>
      </c>
      <c r="AD16" s="37">
        <v>-0.1</v>
      </c>
      <c r="AE16" s="48">
        <v>0.4</v>
      </c>
      <c r="AF16" s="37">
        <v>0.2</v>
      </c>
      <c r="AG16" s="37">
        <v>0</v>
      </c>
      <c r="AH16" s="37">
        <v>0.1</v>
      </c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146"/>
      <c r="CC16" s="121">
        <v>1</v>
      </c>
      <c r="CD16" s="122">
        <v>-1</v>
      </c>
      <c r="CE16" s="122">
        <f t="shared" si="3"/>
        <v>-1</v>
      </c>
      <c r="CF16" s="122">
        <v>-1</v>
      </c>
      <c r="CG16" s="122">
        <v>1</v>
      </c>
      <c r="CH16" s="122">
        <f t="shared" si="4"/>
        <v>-1</v>
      </c>
      <c r="CI16" s="122">
        <v>-1</v>
      </c>
      <c r="CJ16" s="122">
        <f t="shared" si="5"/>
        <v>1</v>
      </c>
      <c r="CK16" s="122">
        <f t="shared" si="6"/>
        <v>-1</v>
      </c>
      <c r="CL16" s="122">
        <f t="shared" si="7"/>
        <v>1</v>
      </c>
      <c r="CM16" s="122">
        <f t="shared" si="8"/>
        <v>-1</v>
      </c>
      <c r="CN16" s="122">
        <f t="shared" si="9"/>
        <v>1</v>
      </c>
      <c r="CO16" s="122">
        <f t="shared" si="10"/>
        <v>1</v>
      </c>
      <c r="CP16" s="122">
        <f t="shared" si="11"/>
        <v>-1</v>
      </c>
      <c r="CQ16" s="123">
        <f t="shared" si="12"/>
        <v>1</v>
      </c>
      <c r="DI16" s="37"/>
      <c r="DJ16" s="37"/>
      <c r="DK16" s="124" t="str">
        <v>ЧД</v>
      </c>
      <c r="DL16" s="132">
        <f t="shared" ref="DL16:DW16" si="24">CORREL($DW$21:$DW$67,DL$21:DL$67)</f>
        <v>-0.62628801762321795</v>
      </c>
      <c r="DM16" s="133">
        <f t="shared" si="24"/>
        <v>6.0349161891830021E-3</v>
      </c>
      <c r="DN16" s="133">
        <f t="shared" si="24"/>
        <v>0.4339143961323364</v>
      </c>
      <c r="DO16" s="133">
        <f t="shared" si="24"/>
        <v>0.41146679525151653</v>
      </c>
      <c r="DP16" s="140">
        <f t="shared" si="24"/>
        <v>-0.42847954923880988</v>
      </c>
      <c r="DQ16" s="141">
        <f t="shared" si="24"/>
        <v>0.56097057922947358</v>
      </c>
      <c r="DR16" s="141">
        <f t="shared" si="24"/>
        <v>-0.10718867863140934</v>
      </c>
      <c r="DS16" s="142">
        <f t="shared" si="24"/>
        <v>-0.2700580188507446</v>
      </c>
      <c r="DT16" s="133">
        <f t="shared" si="24"/>
        <v>-0.75047262789438973</v>
      </c>
      <c r="DU16" s="133">
        <f t="shared" si="24"/>
        <v>-0.72541239900491461</v>
      </c>
      <c r="DV16" s="133">
        <f t="shared" si="24"/>
        <v>2.413280466656869E-2</v>
      </c>
      <c r="DW16" s="137">
        <f t="shared" si="24"/>
        <v>1</v>
      </c>
    </row>
    <row r="17" spans="1:131">
      <c r="D17" s="114" t="s">
        <v>16</v>
      </c>
      <c r="E17" s="48">
        <v>0.1</v>
      </c>
      <c r="F17" s="37">
        <v>0.5</v>
      </c>
      <c r="G17" s="37">
        <v>-0.3</v>
      </c>
      <c r="H17" s="37">
        <v>-0.1</v>
      </c>
      <c r="I17" s="48">
        <v>0.1</v>
      </c>
      <c r="J17" s="48">
        <v>0</v>
      </c>
      <c r="K17" s="48">
        <v>0.2</v>
      </c>
      <c r="L17" s="37">
        <v>0</v>
      </c>
      <c r="M17" s="37">
        <v>0.2</v>
      </c>
      <c r="N17" s="37">
        <v>0</v>
      </c>
      <c r="O17" s="37">
        <v>0</v>
      </c>
      <c r="P17" s="48">
        <v>-0.2</v>
      </c>
      <c r="Q17" s="37">
        <v>0</v>
      </c>
      <c r="R17" s="48">
        <v>0</v>
      </c>
      <c r="S17" s="48">
        <v>-0.2</v>
      </c>
      <c r="T17" s="48">
        <v>0.3</v>
      </c>
      <c r="U17" s="37">
        <v>0.1</v>
      </c>
      <c r="V17" s="37">
        <v>-0.1</v>
      </c>
      <c r="W17" s="48">
        <v>-0.1</v>
      </c>
      <c r="X17" s="37">
        <v>0</v>
      </c>
      <c r="Y17" s="37">
        <v>0</v>
      </c>
      <c r="Z17" s="48">
        <v>0</v>
      </c>
      <c r="AA17" s="37">
        <v>-0.1</v>
      </c>
      <c r="AB17" s="37">
        <v>0</v>
      </c>
      <c r="AC17" s="37">
        <v>0</v>
      </c>
      <c r="AD17" s="37">
        <v>0.2</v>
      </c>
      <c r="AE17" s="48">
        <v>0</v>
      </c>
      <c r="AF17" s="37">
        <v>-0.1</v>
      </c>
      <c r="AG17" s="37">
        <v>-0.2</v>
      </c>
      <c r="AH17" s="37">
        <v>0</v>
      </c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146"/>
      <c r="CC17" s="121">
        <v>-1</v>
      </c>
      <c r="CD17" s="122">
        <v>-1</v>
      </c>
      <c r="CE17" s="122">
        <f t="shared" si="3"/>
        <v>1</v>
      </c>
      <c r="CF17" s="122">
        <v>1</v>
      </c>
      <c r="CG17" s="122">
        <v>-1</v>
      </c>
      <c r="CH17" s="122">
        <f t="shared" si="4"/>
        <v>1</v>
      </c>
      <c r="CI17" s="122">
        <v>-1</v>
      </c>
      <c r="CJ17" s="122">
        <f t="shared" si="5"/>
        <v>1</v>
      </c>
      <c r="CK17" s="122">
        <f t="shared" si="6"/>
        <v>-1</v>
      </c>
      <c r="CL17" s="122">
        <f t="shared" si="7"/>
        <v>-1</v>
      </c>
      <c r="CM17" s="122">
        <f t="shared" si="8"/>
        <v>1</v>
      </c>
      <c r="CN17" s="122">
        <f t="shared" si="9"/>
        <v>-1</v>
      </c>
      <c r="CO17" s="122">
        <f t="shared" si="10"/>
        <v>1</v>
      </c>
      <c r="CP17" s="122">
        <f t="shared" si="11"/>
        <v>-1</v>
      </c>
      <c r="CQ17" s="123">
        <f t="shared" si="12"/>
        <v>1</v>
      </c>
      <c r="DI17" s="37"/>
      <c r="DJ17" s="37"/>
      <c r="DK17" s="37"/>
    </row>
    <row r="18" spans="1:131">
      <c r="E18" s="113">
        <f t="array" ref="E18:AH18">TRANSPOSE(Лист1!I7:I36)</f>
        <v>0</v>
      </c>
      <c r="F18" s="113">
        <v>0</v>
      </c>
      <c r="G18" s="113">
        <v>0</v>
      </c>
      <c r="H18" s="113">
        <v>0</v>
      </c>
      <c r="I18" s="113">
        <v>0</v>
      </c>
      <c r="J18" s="113">
        <v>0</v>
      </c>
      <c r="K18" s="113">
        <v>0</v>
      </c>
      <c r="L18" s="113">
        <v>0</v>
      </c>
      <c r="M18" s="113">
        <v>0</v>
      </c>
      <c r="N18" s="113">
        <v>0</v>
      </c>
      <c r="O18" s="113">
        <v>0</v>
      </c>
      <c r="P18" s="113">
        <v>0</v>
      </c>
      <c r="Q18" s="113">
        <v>0</v>
      </c>
      <c r="R18" s="113">
        <v>0</v>
      </c>
      <c r="S18" s="113">
        <v>0</v>
      </c>
      <c r="T18" s="113">
        <v>0</v>
      </c>
      <c r="U18" s="113">
        <v>0</v>
      </c>
      <c r="V18" s="113">
        <v>0</v>
      </c>
      <c r="W18" s="113">
        <v>0</v>
      </c>
      <c r="X18" s="113">
        <v>0</v>
      </c>
      <c r="Y18" s="113">
        <v>0</v>
      </c>
      <c r="Z18" s="113">
        <v>0</v>
      </c>
      <c r="AA18" s="113">
        <v>0</v>
      </c>
      <c r="AB18" s="113">
        <v>0</v>
      </c>
      <c r="AC18" s="113">
        <v>0</v>
      </c>
      <c r="AD18" s="113">
        <v>0</v>
      </c>
      <c r="AE18" s="113">
        <v>0</v>
      </c>
      <c r="AF18" s="113">
        <v>0</v>
      </c>
      <c r="AG18" s="113">
        <v>0</v>
      </c>
      <c r="AH18" s="113">
        <v>0</v>
      </c>
      <c r="CC18" s="121">
        <v>-1</v>
      </c>
      <c r="CD18" s="122">
        <v>1</v>
      </c>
      <c r="CE18" s="122">
        <f t="shared" si="3"/>
        <v>-1</v>
      </c>
      <c r="CF18" s="122">
        <v>1</v>
      </c>
      <c r="CG18" s="122">
        <v>-1</v>
      </c>
      <c r="CH18" s="122">
        <f t="shared" si="4"/>
        <v>1</v>
      </c>
      <c r="CI18" s="122">
        <v>-1</v>
      </c>
      <c r="CJ18" s="122">
        <f t="shared" si="5"/>
        <v>1</v>
      </c>
      <c r="CK18" s="122">
        <f t="shared" si="6"/>
        <v>-1</v>
      </c>
      <c r="CL18" s="122">
        <f t="shared" si="7"/>
        <v>1</v>
      </c>
      <c r="CM18" s="122">
        <f t="shared" si="8"/>
        <v>-1</v>
      </c>
      <c r="CN18" s="122">
        <f t="shared" si="9"/>
        <v>1</v>
      </c>
      <c r="CO18" s="122">
        <f t="shared" si="10"/>
        <v>-1</v>
      </c>
      <c r="CP18" s="122">
        <f t="shared" si="11"/>
        <v>1</v>
      </c>
      <c r="CQ18" s="123">
        <f t="shared" si="12"/>
        <v>-1</v>
      </c>
    </row>
    <row r="19" spans="1:131" s="113" customFormat="1">
      <c r="B19" s="113" t="s">
        <v>190</v>
      </c>
      <c r="E19" s="113">
        <f t="shared" ref="E19:AH19" si="25">E18+3</f>
        <v>3</v>
      </c>
      <c r="F19" s="113">
        <f t="shared" si="25"/>
        <v>3</v>
      </c>
      <c r="G19" s="113">
        <f t="shared" si="25"/>
        <v>3</v>
      </c>
      <c r="H19" s="113">
        <f t="shared" si="25"/>
        <v>3</v>
      </c>
      <c r="I19" s="113">
        <f t="shared" si="25"/>
        <v>3</v>
      </c>
      <c r="J19" s="113">
        <f t="shared" si="25"/>
        <v>3</v>
      </c>
      <c r="K19" s="113">
        <f t="shared" si="25"/>
        <v>3</v>
      </c>
      <c r="L19" s="113">
        <f t="shared" si="25"/>
        <v>3</v>
      </c>
      <c r="M19" s="113">
        <f t="shared" si="25"/>
        <v>3</v>
      </c>
      <c r="N19" s="113">
        <f t="shared" si="25"/>
        <v>3</v>
      </c>
      <c r="O19" s="113">
        <f t="shared" si="25"/>
        <v>3</v>
      </c>
      <c r="P19" s="113">
        <f t="shared" si="25"/>
        <v>3</v>
      </c>
      <c r="Q19" s="113">
        <f t="shared" si="25"/>
        <v>3</v>
      </c>
      <c r="R19" s="113">
        <f t="shared" si="25"/>
        <v>3</v>
      </c>
      <c r="S19" s="113">
        <f t="shared" si="25"/>
        <v>3</v>
      </c>
      <c r="T19" s="113">
        <f t="shared" si="25"/>
        <v>3</v>
      </c>
      <c r="U19" s="113">
        <f t="shared" si="25"/>
        <v>3</v>
      </c>
      <c r="V19" s="113">
        <f t="shared" si="25"/>
        <v>3</v>
      </c>
      <c r="W19" s="113">
        <f t="shared" si="25"/>
        <v>3</v>
      </c>
      <c r="X19" s="113">
        <f t="shared" si="25"/>
        <v>3</v>
      </c>
      <c r="Y19" s="113">
        <f t="shared" si="25"/>
        <v>3</v>
      </c>
      <c r="Z19" s="113">
        <f t="shared" si="25"/>
        <v>3</v>
      </c>
      <c r="AA19" s="113">
        <f t="shared" si="25"/>
        <v>3</v>
      </c>
      <c r="AB19" s="113">
        <f t="shared" si="25"/>
        <v>3</v>
      </c>
      <c r="AC19" s="113">
        <f t="shared" si="25"/>
        <v>3</v>
      </c>
      <c r="AD19" s="113">
        <f t="shared" si="25"/>
        <v>3</v>
      </c>
      <c r="AE19" s="113">
        <f t="shared" si="25"/>
        <v>3</v>
      </c>
      <c r="AF19" s="113">
        <f t="shared" si="25"/>
        <v>3</v>
      </c>
      <c r="AG19" s="113">
        <f t="shared" si="25"/>
        <v>3</v>
      </c>
      <c r="AH19" s="113">
        <f t="shared" si="25"/>
        <v>3</v>
      </c>
      <c r="CB19" s="145"/>
      <c r="CC19" s="116"/>
      <c r="CQ19" s="117"/>
      <c r="CR19" s="116"/>
      <c r="DG19" s="117"/>
      <c r="DL19" s="129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1"/>
    </row>
    <row r="20" spans="1:131" s="113" customFormat="1">
      <c r="CB20" s="145"/>
      <c r="CC20" s="116"/>
      <c r="CQ20" s="117"/>
      <c r="CR20" s="116"/>
      <c r="DG20" s="117"/>
      <c r="DL20" s="129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1"/>
    </row>
    <row r="21" spans="1:131">
      <c r="A21">
        <v>1</v>
      </c>
      <c r="B21" t="s">
        <v>122</v>
      </c>
      <c r="C21" t="s">
        <v>123</v>
      </c>
      <c r="D21" t="s">
        <v>52</v>
      </c>
      <c r="E21">
        <v>2</v>
      </c>
      <c r="F21">
        <v>2</v>
      </c>
      <c r="G21">
        <v>5</v>
      </c>
      <c r="H21">
        <v>5</v>
      </c>
      <c r="I21">
        <v>1</v>
      </c>
      <c r="J21">
        <v>1</v>
      </c>
      <c r="K21">
        <v>1</v>
      </c>
      <c r="L21">
        <v>4</v>
      </c>
      <c r="M21">
        <v>2</v>
      </c>
      <c r="N21">
        <v>2</v>
      </c>
      <c r="O21">
        <v>3</v>
      </c>
      <c r="P21">
        <v>3</v>
      </c>
      <c r="Q21">
        <v>2</v>
      </c>
      <c r="R21">
        <v>2</v>
      </c>
      <c r="S21">
        <v>5</v>
      </c>
      <c r="T21">
        <v>3</v>
      </c>
      <c r="U21">
        <v>1</v>
      </c>
      <c r="V21">
        <v>4</v>
      </c>
      <c r="W21">
        <v>4</v>
      </c>
      <c r="X21">
        <v>1</v>
      </c>
      <c r="Y21">
        <v>2</v>
      </c>
      <c r="Z21">
        <v>5</v>
      </c>
      <c r="AA21">
        <v>1</v>
      </c>
      <c r="AB21">
        <v>2</v>
      </c>
      <c r="AC21">
        <v>5</v>
      </c>
      <c r="AD21">
        <v>4</v>
      </c>
      <c r="AE21">
        <v>1</v>
      </c>
      <c r="AF21">
        <v>3</v>
      </c>
      <c r="AG21">
        <v>3</v>
      </c>
      <c r="AH21">
        <v>2</v>
      </c>
      <c r="AI21">
        <f t="shared" ref="AI21:AI52" si="26">IF(E21="",0,E21-3)</f>
        <v>-1</v>
      </c>
      <c r="AJ21">
        <f t="shared" ref="AJ21:AJ52" si="27">IF(F21="",0,F21-3)</f>
        <v>-1</v>
      </c>
      <c r="AK21">
        <f t="shared" ref="AK21:AK52" si="28">IF(G21="",0,G21-3)</f>
        <v>2</v>
      </c>
      <c r="AL21">
        <f t="shared" ref="AL21:AL52" si="29">IF(H21="",0,H21-3)</f>
        <v>2</v>
      </c>
      <c r="AM21">
        <f t="shared" ref="AM21:AM52" si="30">IF(I21="",0,I21-3)</f>
        <v>-2</v>
      </c>
      <c r="AN21">
        <f t="shared" ref="AN21:AN52" si="31">IF(J21="",0,J21-3)</f>
        <v>-2</v>
      </c>
      <c r="AO21">
        <f t="shared" ref="AO21:AO52" si="32">IF(K21="",0,K21-3)</f>
        <v>-2</v>
      </c>
      <c r="AP21">
        <f t="shared" ref="AP21:AP52" si="33">IF(L21="",0,L21-3)</f>
        <v>1</v>
      </c>
      <c r="AQ21">
        <f t="shared" ref="AQ21:AQ52" si="34">IF(M21="",0,M21-3)</f>
        <v>-1</v>
      </c>
      <c r="AR21">
        <f t="shared" ref="AR21:AR52" si="35">IF(N21="",0,N21-3)</f>
        <v>-1</v>
      </c>
      <c r="AS21">
        <f t="shared" ref="AS21:AS52" si="36">IF(O21="",0,O21-3)</f>
        <v>0</v>
      </c>
      <c r="AT21">
        <f t="shared" ref="AT21:AT52" si="37">IF(P21="",0,P21-3)</f>
        <v>0</v>
      </c>
      <c r="AU21">
        <f t="shared" ref="AU21:AU52" si="38">IF(Q21="",0,Q21-3)</f>
        <v>-1</v>
      </c>
      <c r="AV21">
        <f t="shared" ref="AV21:AV52" si="39">IF(R21="",0,R21-3)</f>
        <v>-1</v>
      </c>
      <c r="AW21">
        <f t="shared" ref="AW21:AW52" si="40">IF(S21="",0,S21-3)</f>
        <v>2</v>
      </c>
      <c r="AX21">
        <f t="shared" ref="AX21:AX52" si="41">IF(T21="",0,T21-3)</f>
        <v>0</v>
      </c>
      <c r="AY21">
        <f t="shared" ref="AY21:AY52" si="42">IF(U21="",0,U21-3)</f>
        <v>-2</v>
      </c>
      <c r="AZ21">
        <f t="shared" ref="AZ21:AZ52" si="43">IF(V21="",0,V21-3)</f>
        <v>1</v>
      </c>
      <c r="BA21">
        <f t="shared" ref="BA21:BA52" si="44">IF(W21="",0,W21-3)</f>
        <v>1</v>
      </c>
      <c r="BB21">
        <f t="shared" ref="BB21:BB52" si="45">IF(X21="",0,X21-3)</f>
        <v>-2</v>
      </c>
      <c r="BC21">
        <f t="shared" ref="BC21:BC52" si="46">IF(Y21="",0,Y21-3)</f>
        <v>-1</v>
      </c>
      <c r="BD21">
        <f t="shared" ref="BD21:BD52" si="47">IF(Z21="",0,Z21-3)</f>
        <v>2</v>
      </c>
      <c r="BE21">
        <f t="shared" ref="BE21:BE52" si="48">IF(AA21="",0,AA21-3)</f>
        <v>-2</v>
      </c>
      <c r="BF21">
        <f t="shared" ref="BF21:BF52" si="49">IF(AB21="",0,AB21-3)</f>
        <v>-1</v>
      </c>
      <c r="BG21">
        <f t="shared" ref="BG21:BG52" si="50">IF(AC21="",0,AC21-3)</f>
        <v>2</v>
      </c>
      <c r="BH21">
        <f t="shared" ref="BH21:BH52" si="51">IF(AD21="",0,AD21-3)</f>
        <v>1</v>
      </c>
      <c r="BI21">
        <f t="shared" ref="BI21:BI52" si="52">IF(AE21="",0,AE21-3)</f>
        <v>-2</v>
      </c>
      <c r="BJ21">
        <f t="shared" ref="BJ21:BJ52" si="53">IF(AF21="",0,AF21-3)</f>
        <v>0</v>
      </c>
      <c r="BK21">
        <f t="shared" ref="BK21:BK52" si="54">IF(AG21="",0,AG21-3)</f>
        <v>0</v>
      </c>
      <c r="BL21">
        <f t="shared" ref="BL21:BL52" si="55">IF(AH21="",0,AH21-3)</f>
        <v>-1</v>
      </c>
      <c r="BM21">
        <f t="shared" ref="BM21:BM52" si="56">SUMPRODUCT($AI21:$BL21,$E$3:$AH$3)</f>
        <v>2.1999999999999997</v>
      </c>
      <c r="BN21">
        <f t="shared" ref="BN21:BN52" si="57">SUMPRODUCT($AI21:$BL21,$E$4:$AH$4)</f>
        <v>1.5000000000000002</v>
      </c>
      <c r="BO21">
        <f t="shared" ref="BO21:BO52" si="58">SUMPRODUCT($AI21:$BL21,$E$5:$AH$5)</f>
        <v>-0.29999999999999993</v>
      </c>
      <c r="BP21">
        <f t="shared" ref="BP21:BP52" si="59">SUMPRODUCT($AI21:$BL21,$E$6:$AH$6)</f>
        <v>1.9000000000000001</v>
      </c>
      <c r="BQ21">
        <f t="shared" ref="BQ21:BQ52" si="60">SUMPRODUCT($AI21:$BL21,$E$7:$AH$7)</f>
        <v>5.5</v>
      </c>
      <c r="BR21">
        <f t="shared" ref="BR21:BR52" si="61">SUMPRODUCT($AI21:$BL21,$E$8:$AH$8)</f>
        <v>4.5</v>
      </c>
      <c r="BS21">
        <f t="shared" ref="BS21:BS52" si="62">SUMPRODUCT($AI21:$BL21,$E$9:$AH$9)</f>
        <v>5.8</v>
      </c>
      <c r="BT21">
        <f t="shared" ref="BT21:BT52" si="63">SUMPRODUCT($AI21:$BL21,$E$10:$AH$10)</f>
        <v>-6.1999999999999993</v>
      </c>
      <c r="BU21">
        <f t="shared" ref="BU21:BU52" si="64">SUMPRODUCT($AI21:$BL21,$E$11:$AH$11)</f>
        <v>-0.50000000000000022</v>
      </c>
      <c r="BV21">
        <f t="shared" ref="BV21:BV52" si="65">SUMPRODUCT($AI21:$BL21,$E$12:$AH$12)</f>
        <v>-1.8000000000000003</v>
      </c>
      <c r="BW21">
        <f t="shared" ref="BW21:BW52" si="66">SUMPRODUCT($AI21:$BL21,$E$13:$AH$13)</f>
        <v>-0.20000000000000004</v>
      </c>
      <c r="BX21">
        <f t="shared" ref="BX21:BX52" si="67">SUMPRODUCT($AI21:$BL21,$E$14:$AH$14)</f>
        <v>2</v>
      </c>
      <c r="BY21">
        <f t="shared" ref="BY21:BY52" si="68">SUMPRODUCT($AI21:$BL21,$E$15:$AH$15)</f>
        <v>1.7999999999999998</v>
      </c>
      <c r="BZ21">
        <f t="shared" ref="BZ21:BZ52" si="69">SUMPRODUCT($AI21:$BL21,$E$16:$AH$16)</f>
        <v>-1.5</v>
      </c>
      <c r="CA21">
        <f t="shared" ref="CA21:CA52" si="70">SUMPRODUCT($AI21:$BL21,$E$17:$AH$17)</f>
        <v>-2.6</v>
      </c>
      <c r="CB21" s="145">
        <f t="shared" ref="CB21:CB52" si="71">SQRT(SUMPRODUCT(BM21:CA21,BM21:CA21))</f>
        <v>12.375378782081784</v>
      </c>
      <c r="CC21" s="116">
        <f t="shared" ref="CC21:CC52" si="72">IF($CB21=0,0,10*BM21/$CB21)</f>
        <v>1.7777233640600665</v>
      </c>
      <c r="CD21" s="113">
        <f t="shared" ref="CD21:CD52" si="73">IF($CB21=0,0,10*BN21/$CB21)</f>
        <v>1.2120841118591366</v>
      </c>
      <c r="CE21" s="113">
        <f t="shared" ref="CE21:CE52" si="74">IF($CB21=0,0,10*BO21/$CB21)</f>
        <v>-0.24241682237182721</v>
      </c>
      <c r="CF21" s="113">
        <f t="shared" ref="CF21:CF52" si="75">IF($CB21=0,0,10*BP21/$CB21)</f>
        <v>1.5353065416882394</v>
      </c>
      <c r="CG21" s="113">
        <f t="shared" ref="CG21:CG52" si="76">IF($CB21=0,0,10*BQ21/$CB21)</f>
        <v>4.4443084101501666</v>
      </c>
      <c r="CH21" s="113">
        <f t="shared" ref="CH21:CH52" si="77">IF($CB21=0,0,10*BR21/$CB21)</f>
        <v>3.6362523355774092</v>
      </c>
      <c r="CI21" s="113">
        <f t="shared" ref="CI21:CI52" si="78">IF($CB21=0,0,10*BS21/$CB21)</f>
        <v>4.6867252325219937</v>
      </c>
      <c r="CJ21" s="113">
        <f t="shared" ref="CJ21:CJ52" si="79">IF($CB21=0,0,10*BT21/$CB21)</f>
        <v>-5.0099476623510961</v>
      </c>
      <c r="CK21" s="113">
        <f t="shared" ref="CK21:CK52" si="80">IF($CB21=0,0,10*BU21/$CB21)</f>
        <v>-0.40402803728637893</v>
      </c>
      <c r="CL21" s="113">
        <f t="shared" ref="CL21:CL52" si="81">IF($CB21=0,0,10*BV21/$CB21)</f>
        <v>-1.454500934230964</v>
      </c>
      <c r="CM21" s="113">
        <f t="shared" ref="CM21:CM52" si="82">IF($CB21=0,0,10*BW21/$CB21)</f>
        <v>-0.16161121491455155</v>
      </c>
      <c r="CN21" s="113">
        <f t="shared" ref="CN21:CN52" si="83">IF($CB21=0,0,10*BX21/$CB21)</f>
        <v>1.6161121491455153</v>
      </c>
      <c r="CO21" s="113">
        <f t="shared" ref="CO21:CO52" si="84">IF($CB21=0,0,10*BY21/$CB21)</f>
        <v>1.4545009342309636</v>
      </c>
      <c r="CP21" s="113">
        <f t="shared" ref="CP21:CP52" si="85">IF($CB21=0,0,10*BZ21/$CB21)</f>
        <v>-1.2120841118591363</v>
      </c>
      <c r="CQ21" s="113">
        <f t="shared" ref="CQ21:CQ52" si="86">IF($CB21=0,0,10*CA21/$CB21)</f>
        <v>-2.1009457938891698</v>
      </c>
      <c r="CR21" s="116">
        <f t="shared" ref="CR21:CR52" si="87">SUMPRODUCT($CC21:$CQ21,$CC$3:$CQ$3)</f>
        <v>9.7774785023303679</v>
      </c>
      <c r="CS21" s="113">
        <f t="shared" ref="CS21:CS52" si="88">SUMPRODUCT($CC21:$CQ21,$CC$4:$CQ$4)</f>
        <v>11.555201866390433</v>
      </c>
      <c r="CT21" s="113">
        <f t="shared" ref="CT21:CT52" si="89">SUMPRODUCT($CC21:$CQ21,$CC$5:$CQ$5)</f>
        <v>-11.716813081304984</v>
      </c>
      <c r="CU21" s="113">
        <f t="shared" ref="CU21:CU52" si="90">SUMPRODUCT($CC21:$CQ21,$CC$6:$CQ$6)</f>
        <v>-12.524869155877742</v>
      </c>
      <c r="CV21" s="113">
        <f t="shared" ref="CV21:CV52" si="91">SUMPRODUCT($CC21:$CQ21,$CC$7:$CQ$7)</f>
        <v>8.1613663531848495</v>
      </c>
      <c r="CW21" s="113">
        <f t="shared" ref="CW21:CW52" si="92">SUMPRODUCT($CC21:$CQ21,$CC$8:$CQ$8)</f>
        <v>2.5049738311755467</v>
      </c>
      <c r="CX21" s="113">
        <f t="shared" ref="CX21:CX52" si="93">SUMPRODUCT($CC21:$CQ21,$CC$9:$CQ$9)</f>
        <v>5.7371981294665781</v>
      </c>
      <c r="CY21" s="113">
        <f t="shared" ref="CY21:CY52" si="94">SUMPRODUCT($CC21:$CQ21,$CC$10:$CQ$10)</f>
        <v>23.999265414810903</v>
      </c>
      <c r="CZ21" s="113">
        <f t="shared" ref="CZ21:CZ52" si="95">SUMPRODUCT($CC21:$CQ21,$CC$11:$CQ$11)</f>
        <v>1.2120841118591361</v>
      </c>
      <c r="DA21" s="113">
        <f t="shared" ref="DA21:DA52" si="96">SUMPRODUCT($CC21:$CQ21,$CC$12:$CQ$12)</f>
        <v>-2.5049738311755494</v>
      </c>
      <c r="DB21" s="113">
        <f t="shared" ref="DB21:DB52" si="97">SUMPRODUCT($CC21:$CQ21,$CC$13:$CQ$13)</f>
        <v>4.6059196250647183</v>
      </c>
      <c r="DC21" s="113">
        <f t="shared" ref="DC21:DC52" si="98">SUMPRODUCT($CC21:$CQ21,$CC$14:$CQ$14)</f>
        <v>-3.6362523355774101</v>
      </c>
      <c r="DD21" s="113">
        <f t="shared" ref="DD21:DD52" si="99">SUMPRODUCT($CC21:$CQ21,$CC$15:$CQ$15)</f>
        <v>-8.1613663531848495</v>
      </c>
      <c r="DE21" s="113">
        <f t="shared" ref="DE21:DE52" si="100">SUMPRODUCT($CC21:$CQ21,$CC$16:$CQ$16)</f>
        <v>-8.3229775680994038</v>
      </c>
      <c r="DF21" s="113">
        <f t="shared" ref="DF21:DF52" si="101">SUMPRODUCT($CC21:$CQ21,$CC$17:$CQ$17)</f>
        <v>-11.55520186639043</v>
      </c>
      <c r="DG21" s="117">
        <f t="shared" ref="DG21:DG52" si="102">SUMPRODUCT($CC21:$CQ21,$CC$18:$CQ$18)</f>
        <v>-9.1310336426721612</v>
      </c>
      <c r="DH21" s="113" t="str">
        <f t="shared" ref="DH21:DH52" si="103">INDEX(CR$1:DG$1,1,MATCH(MAX(CR21:DG21),CR21:DG21,0))</f>
        <v>эиэ</v>
      </c>
      <c r="DI21">
        <f t="shared" ref="DI21:DI52" si="104">A21</f>
        <v>1</v>
      </c>
      <c r="DJ21" t="str">
        <f t="shared" ref="DJ21:DJ52" si="105">B21</f>
        <v>Ария</v>
      </c>
      <c r="DK21" t="str">
        <f t="shared" ref="DK21:DK52" si="106">C21</f>
        <v>Пророк</v>
      </c>
      <c r="DL21" s="129">
        <f t="shared" ref="DL21:DL52" si="107">SUMPRODUCT($CC21:$CQ21,$CS$4:$DG$4)</f>
        <v>25.009335508026844</v>
      </c>
      <c r="DM21" s="130">
        <f t="shared" ref="DM21:DM52" si="108">SUMPRODUCT($CC21:$CQ21,$CS$5:$DG$5)</f>
        <v>0.92926448575867227</v>
      </c>
      <c r="DN21" s="130">
        <f t="shared" ref="DN21:DN52" si="109">SUMPRODUCT($CC21:$CQ21,$CS$6:$DG$6)</f>
        <v>-31.716200926980733</v>
      </c>
      <c r="DO21" s="130">
        <f t="shared" ref="DO21:DO52" si="110">SUMPRODUCT($CC21:$CQ21,$CS$7:$DG$7)</f>
        <v>4.3230999989642527</v>
      </c>
      <c r="DP21" s="130">
        <f t="shared" ref="DP21:DP52" si="111">SUMPRODUCT($CC21:$CQ21,$CS$8:$DG$8)</f>
        <v>19.413547191610498</v>
      </c>
      <c r="DQ21" s="130">
        <f t="shared" ref="DQ21:DQ52" si="112">SUMPRODUCT($CC21:$CQ21,$CS$9:$DG$9)</f>
        <v>-9.8380827079233235</v>
      </c>
      <c r="DR21" s="130">
        <f t="shared" ref="DR21:DR52" si="113">SUMPRODUCT($CC21:$CQ21,$CS$10:$DG$10)</f>
        <v>-17.918643453650898</v>
      </c>
      <c r="DS21" s="130">
        <f t="shared" ref="DS21:DS52" si="114">SUMPRODUCT($CC21:$CQ21,$CS$11:$DG$11)</f>
        <v>9.070429437079202</v>
      </c>
      <c r="DT21" s="130">
        <f t="shared" ref="DT21:DT52" si="115">SUMPRODUCT($CC21:$CQ21,$CS$12:$DG$12)</f>
        <v>10.444124763852891</v>
      </c>
      <c r="DU21" s="130">
        <f t="shared" ref="DU21:DU52" si="116">SUMPRODUCT($CC21:$CQ21,$CS$13:$DG$13)</f>
        <v>11.737014483169304</v>
      </c>
      <c r="DV21" s="130">
        <f t="shared" ref="DV21:DV52" si="117">SUMPRODUCT($CC21:$CQ21,$CS$14:$DG$14)</f>
        <v>-8.9492210258932907</v>
      </c>
      <c r="DW21" s="131">
        <f t="shared" ref="DW21:DW52" si="118">SUMPRODUCT($CC21:$CQ21,$CS$15:$DG$15)</f>
        <v>-12.504667754013422</v>
      </c>
      <c r="DX21" s="148">
        <f t="shared" ref="DX21:DX52" si="119">SUM(CR21:CU21)/4</f>
        <v>-0.72725046711548114</v>
      </c>
      <c r="DY21" s="148">
        <f t="shared" ref="DY21:DY52" si="120">SUM(CV21:CY21)/4</f>
        <v>10.100700932159469</v>
      </c>
      <c r="DZ21" s="148">
        <f t="shared" ref="DZ21:DZ52" si="121">SUM(CZ21:DC21)/4</f>
        <v>-8.0805607457276274E-2</v>
      </c>
      <c r="EA21" s="148">
        <f t="shared" ref="EA21:EA52" si="122">SUM(DD21:DG21)/4</f>
        <v>-9.292644857586712</v>
      </c>
    </row>
    <row r="22" spans="1:131">
      <c r="A22">
        <v>2</v>
      </c>
      <c r="B22" t="s">
        <v>124</v>
      </c>
      <c r="C22" t="s">
        <v>125</v>
      </c>
      <c r="D22" t="s">
        <v>52</v>
      </c>
      <c r="E22">
        <v>4</v>
      </c>
      <c r="F22">
        <v>4</v>
      </c>
      <c r="G22">
        <v>1</v>
      </c>
      <c r="H22">
        <v>3</v>
      </c>
      <c r="I22">
        <v>5</v>
      </c>
      <c r="J22">
        <v>5</v>
      </c>
      <c r="K22">
        <v>5</v>
      </c>
      <c r="L22">
        <v>2</v>
      </c>
      <c r="M22">
        <v>4</v>
      </c>
      <c r="N22">
        <v>4</v>
      </c>
      <c r="O22">
        <v>3</v>
      </c>
      <c r="P22">
        <v>3</v>
      </c>
      <c r="Q22">
        <v>4</v>
      </c>
      <c r="R22">
        <v>1</v>
      </c>
      <c r="S22">
        <v>1</v>
      </c>
      <c r="T22">
        <v>3</v>
      </c>
      <c r="U22">
        <v>4</v>
      </c>
      <c r="V22">
        <v>2</v>
      </c>
      <c r="W22">
        <v>2</v>
      </c>
      <c r="X22">
        <v>5</v>
      </c>
      <c r="Y22">
        <v>5</v>
      </c>
      <c r="Z22">
        <v>1</v>
      </c>
      <c r="AA22">
        <v>5</v>
      </c>
      <c r="AB22">
        <v>4</v>
      </c>
      <c r="AC22">
        <v>3</v>
      </c>
      <c r="AD22">
        <v>3</v>
      </c>
      <c r="AE22">
        <v>5</v>
      </c>
      <c r="AF22">
        <v>2</v>
      </c>
      <c r="AG22">
        <v>5</v>
      </c>
      <c r="AH22">
        <v>2</v>
      </c>
      <c r="AI22">
        <f t="shared" si="26"/>
        <v>1</v>
      </c>
      <c r="AJ22">
        <f t="shared" si="27"/>
        <v>1</v>
      </c>
      <c r="AK22">
        <f t="shared" si="28"/>
        <v>-2</v>
      </c>
      <c r="AL22">
        <f t="shared" si="29"/>
        <v>0</v>
      </c>
      <c r="AM22">
        <f t="shared" si="30"/>
        <v>2</v>
      </c>
      <c r="AN22">
        <f t="shared" si="31"/>
        <v>2</v>
      </c>
      <c r="AO22">
        <f t="shared" si="32"/>
        <v>2</v>
      </c>
      <c r="AP22">
        <f t="shared" si="33"/>
        <v>-1</v>
      </c>
      <c r="AQ22">
        <f t="shared" si="34"/>
        <v>1</v>
      </c>
      <c r="AR22">
        <f t="shared" si="35"/>
        <v>1</v>
      </c>
      <c r="AS22">
        <f t="shared" si="36"/>
        <v>0</v>
      </c>
      <c r="AT22">
        <f t="shared" si="37"/>
        <v>0</v>
      </c>
      <c r="AU22">
        <f t="shared" si="38"/>
        <v>1</v>
      </c>
      <c r="AV22">
        <f t="shared" si="39"/>
        <v>-2</v>
      </c>
      <c r="AW22">
        <f t="shared" si="40"/>
        <v>-2</v>
      </c>
      <c r="AX22">
        <f t="shared" si="41"/>
        <v>0</v>
      </c>
      <c r="AY22">
        <f t="shared" si="42"/>
        <v>1</v>
      </c>
      <c r="AZ22">
        <f t="shared" si="43"/>
        <v>-1</v>
      </c>
      <c r="BA22">
        <f t="shared" si="44"/>
        <v>-1</v>
      </c>
      <c r="BB22">
        <f t="shared" si="45"/>
        <v>2</v>
      </c>
      <c r="BC22">
        <f t="shared" si="46"/>
        <v>2</v>
      </c>
      <c r="BD22">
        <f t="shared" si="47"/>
        <v>-2</v>
      </c>
      <c r="BE22">
        <f t="shared" si="48"/>
        <v>2</v>
      </c>
      <c r="BF22">
        <f t="shared" si="49"/>
        <v>1</v>
      </c>
      <c r="BG22">
        <f t="shared" si="50"/>
        <v>0</v>
      </c>
      <c r="BH22">
        <f t="shared" si="51"/>
        <v>0</v>
      </c>
      <c r="BI22">
        <f t="shared" si="52"/>
        <v>2</v>
      </c>
      <c r="BJ22">
        <f t="shared" si="53"/>
        <v>-1</v>
      </c>
      <c r="BK22">
        <f t="shared" si="54"/>
        <v>2</v>
      </c>
      <c r="BL22">
        <f t="shared" si="55"/>
        <v>-1</v>
      </c>
      <c r="BM22">
        <f t="shared" si="56"/>
        <v>-0.70000000000000018</v>
      </c>
      <c r="BN22">
        <f t="shared" si="57"/>
        <v>0.89999999999999969</v>
      </c>
      <c r="BO22">
        <f t="shared" si="58"/>
        <v>-0.39999999999999997</v>
      </c>
      <c r="BP22">
        <f t="shared" si="59"/>
        <v>-1.0000000000000002</v>
      </c>
      <c r="BQ22">
        <f t="shared" si="60"/>
        <v>-6.2999999999999989</v>
      </c>
      <c r="BR22">
        <f t="shared" si="61"/>
        <v>-4.2999999999999989</v>
      </c>
      <c r="BS22">
        <f t="shared" si="62"/>
        <v>-4.8999999999999995</v>
      </c>
      <c r="BT22">
        <f t="shared" si="63"/>
        <v>6.5</v>
      </c>
      <c r="BU22">
        <f t="shared" si="64"/>
        <v>-1.0999999999999999</v>
      </c>
      <c r="BV22">
        <f t="shared" si="65"/>
        <v>1.8000000000000003</v>
      </c>
      <c r="BW22">
        <f t="shared" si="66"/>
        <v>0.9</v>
      </c>
      <c r="BX22">
        <f t="shared" si="67"/>
        <v>-1.9000000000000001</v>
      </c>
      <c r="BY22">
        <f t="shared" si="68"/>
        <v>-2.2999999999999998</v>
      </c>
      <c r="BZ22">
        <f t="shared" si="69"/>
        <v>1.1000000000000001</v>
      </c>
      <c r="CA22">
        <f t="shared" si="70"/>
        <v>2.2000000000000002</v>
      </c>
      <c r="CB22" s="145">
        <f t="shared" si="71"/>
        <v>12.128891128211185</v>
      </c>
      <c r="CC22" s="116">
        <f t="shared" si="72"/>
        <v>-0.57713437494037334</v>
      </c>
      <c r="CD22" s="113">
        <f t="shared" si="73"/>
        <v>0.74202991063762236</v>
      </c>
      <c r="CE22" s="113">
        <f t="shared" si="74"/>
        <v>-0.32979107139449892</v>
      </c>
      <c r="CF22" s="113">
        <f t="shared" si="75"/>
        <v>-0.82447767848624753</v>
      </c>
      <c r="CG22" s="113">
        <f t="shared" si="76"/>
        <v>-5.1942093744633571</v>
      </c>
      <c r="CH22" s="113">
        <f t="shared" si="77"/>
        <v>-3.5452540174908629</v>
      </c>
      <c r="CI22" s="113">
        <f t="shared" si="78"/>
        <v>-4.0399406245826119</v>
      </c>
      <c r="CJ22" s="113">
        <f t="shared" si="79"/>
        <v>5.3591049101606085</v>
      </c>
      <c r="CK22" s="113">
        <f t="shared" si="80"/>
        <v>-0.90692544633487204</v>
      </c>
      <c r="CL22" s="113">
        <f t="shared" si="81"/>
        <v>1.4840598212752456</v>
      </c>
      <c r="CM22" s="113">
        <f t="shared" si="82"/>
        <v>0.74202991063762269</v>
      </c>
      <c r="CN22" s="113">
        <f t="shared" si="83"/>
        <v>-1.56650758912387</v>
      </c>
      <c r="CO22" s="113">
        <f t="shared" si="84"/>
        <v>-1.8962986605183689</v>
      </c>
      <c r="CP22" s="113">
        <f t="shared" si="85"/>
        <v>0.90692544633487215</v>
      </c>
      <c r="CQ22" s="113">
        <f t="shared" si="86"/>
        <v>1.8138508926697443</v>
      </c>
      <c r="CR22" s="116">
        <f t="shared" si="87"/>
        <v>-7.8325379456193449</v>
      </c>
      <c r="CS22" s="113">
        <f t="shared" si="88"/>
        <v>-11.625135266656089</v>
      </c>
      <c r="CT22" s="113">
        <f t="shared" si="89"/>
        <v>9.3165977668945956</v>
      </c>
      <c r="CU22" s="113">
        <f t="shared" si="90"/>
        <v>11.790030802353336</v>
      </c>
      <c r="CV22" s="113">
        <f t="shared" si="91"/>
        <v>-3.0505674103991183</v>
      </c>
      <c r="CW22" s="113">
        <f t="shared" si="92"/>
        <v>0.74202991063761958</v>
      </c>
      <c r="CX22" s="113">
        <f t="shared" si="93"/>
        <v>-9.9761799096835961</v>
      </c>
      <c r="CY22" s="113">
        <f t="shared" si="94"/>
        <v>-21.683762944188302</v>
      </c>
      <c r="CZ22" s="113">
        <f t="shared" si="95"/>
        <v>-0.90692544633487415</v>
      </c>
      <c r="DA22" s="113">
        <f t="shared" si="96"/>
        <v>0.24734330354587275</v>
      </c>
      <c r="DB22" s="113">
        <f t="shared" si="97"/>
        <v>-11.790030802353337</v>
      </c>
      <c r="DC22" s="113">
        <f t="shared" si="98"/>
        <v>3.5452540174908638</v>
      </c>
      <c r="DD22" s="113">
        <f t="shared" si="99"/>
        <v>11.13044865956434</v>
      </c>
      <c r="DE22" s="113">
        <f t="shared" si="100"/>
        <v>6.6782691957386042</v>
      </c>
      <c r="DF22" s="113">
        <f t="shared" si="101"/>
        <v>10.470866516775342</v>
      </c>
      <c r="DG22" s="117">
        <f t="shared" si="102"/>
        <v>12.944299552234083</v>
      </c>
      <c r="DH22" s="113" t="str">
        <f t="shared" si="103"/>
        <v>лсэ</v>
      </c>
      <c r="DI22">
        <f t="shared" si="104"/>
        <v>2</v>
      </c>
      <c r="DJ22" t="str">
        <f t="shared" si="105"/>
        <v>Дюна</v>
      </c>
      <c r="DK22" t="str">
        <f t="shared" si="106"/>
        <v>Коммунальная квартира</v>
      </c>
      <c r="DL22" s="129">
        <f t="shared" si="107"/>
        <v>-32.319524996660888</v>
      </c>
      <c r="DM22" s="130">
        <f t="shared" si="108"/>
        <v>0.16489553569725324</v>
      </c>
      <c r="DN22" s="130">
        <f t="shared" si="109"/>
        <v>31.000360711082898</v>
      </c>
      <c r="DO22" s="130">
        <f t="shared" si="110"/>
        <v>-0.82447767848625197</v>
      </c>
      <c r="DP22" s="130">
        <f t="shared" si="111"/>
        <v>-15.665075891238699</v>
      </c>
      <c r="DQ22" s="130">
        <f t="shared" si="112"/>
        <v>11.212896427412963</v>
      </c>
      <c r="DR22" s="130">
        <f t="shared" si="113"/>
        <v>13.521433927174456</v>
      </c>
      <c r="DS22" s="130">
        <f t="shared" si="114"/>
        <v>-8.0798812491652221</v>
      </c>
      <c r="DT22" s="130">
        <f t="shared" si="115"/>
        <v>-14.428359373509327</v>
      </c>
      <c r="DU22" s="130">
        <f t="shared" si="116"/>
        <v>-6.348478124344104</v>
      </c>
      <c r="DV22" s="130">
        <f t="shared" si="117"/>
        <v>12.284717409445083</v>
      </c>
      <c r="DW22" s="131">
        <f t="shared" si="118"/>
        <v>9.4814933025918435</v>
      </c>
      <c r="DX22" s="148">
        <f t="shared" si="119"/>
        <v>0.41223883924312421</v>
      </c>
      <c r="DY22" s="148">
        <f t="shared" si="120"/>
        <v>-8.492120088408349</v>
      </c>
      <c r="DZ22" s="148">
        <f t="shared" si="121"/>
        <v>-2.2260897319128685</v>
      </c>
      <c r="EA22" s="148">
        <f t="shared" si="122"/>
        <v>10.305970981078092</v>
      </c>
    </row>
    <row r="23" spans="1:131">
      <c r="A23">
        <v>3</v>
      </c>
      <c r="B23" t="s">
        <v>126</v>
      </c>
      <c r="C23" t="s">
        <v>127</v>
      </c>
      <c r="D23" t="s">
        <v>52</v>
      </c>
      <c r="E23">
        <v>3</v>
      </c>
      <c r="F23">
        <v>4</v>
      </c>
      <c r="G23">
        <v>5</v>
      </c>
      <c r="H23">
        <v>4</v>
      </c>
      <c r="I23">
        <v>2</v>
      </c>
      <c r="J23">
        <v>3</v>
      </c>
      <c r="K23">
        <v>4</v>
      </c>
      <c r="L23">
        <v>1</v>
      </c>
      <c r="M23">
        <v>2</v>
      </c>
      <c r="N23">
        <v>3</v>
      </c>
      <c r="O23">
        <v>1</v>
      </c>
      <c r="P23">
        <v>3</v>
      </c>
      <c r="Q23">
        <v>3</v>
      </c>
      <c r="R23">
        <v>4</v>
      </c>
      <c r="S23">
        <v>4</v>
      </c>
      <c r="T23">
        <v>5</v>
      </c>
      <c r="U23">
        <v>2</v>
      </c>
      <c r="V23">
        <v>3</v>
      </c>
      <c r="W23">
        <v>3</v>
      </c>
      <c r="X23">
        <v>2</v>
      </c>
      <c r="Y23">
        <v>2</v>
      </c>
      <c r="Z23">
        <v>3</v>
      </c>
      <c r="AA23">
        <v>2</v>
      </c>
      <c r="AB23">
        <v>3</v>
      </c>
      <c r="AC23">
        <v>3</v>
      </c>
      <c r="AD23">
        <v>3</v>
      </c>
      <c r="AE23">
        <v>2</v>
      </c>
      <c r="AF23">
        <v>3</v>
      </c>
      <c r="AG23">
        <v>2</v>
      </c>
      <c r="AH23">
        <v>2</v>
      </c>
      <c r="AI23">
        <f t="shared" si="26"/>
        <v>0</v>
      </c>
      <c r="AJ23">
        <f t="shared" si="27"/>
        <v>1</v>
      </c>
      <c r="AK23">
        <f t="shared" si="28"/>
        <v>2</v>
      </c>
      <c r="AL23">
        <f t="shared" si="29"/>
        <v>1</v>
      </c>
      <c r="AM23">
        <f t="shared" si="30"/>
        <v>-1</v>
      </c>
      <c r="AN23">
        <f t="shared" si="31"/>
        <v>0</v>
      </c>
      <c r="AO23">
        <f t="shared" si="32"/>
        <v>1</v>
      </c>
      <c r="AP23">
        <f t="shared" si="33"/>
        <v>-2</v>
      </c>
      <c r="AQ23">
        <f t="shared" si="34"/>
        <v>-1</v>
      </c>
      <c r="AR23">
        <f t="shared" si="35"/>
        <v>0</v>
      </c>
      <c r="AS23">
        <f t="shared" si="36"/>
        <v>-2</v>
      </c>
      <c r="AT23">
        <f t="shared" si="37"/>
        <v>0</v>
      </c>
      <c r="AU23">
        <f t="shared" si="38"/>
        <v>0</v>
      </c>
      <c r="AV23">
        <f t="shared" si="39"/>
        <v>1</v>
      </c>
      <c r="AW23">
        <f t="shared" si="40"/>
        <v>1</v>
      </c>
      <c r="AX23">
        <f t="shared" si="41"/>
        <v>2</v>
      </c>
      <c r="AY23">
        <f t="shared" si="42"/>
        <v>-1</v>
      </c>
      <c r="AZ23">
        <f t="shared" si="43"/>
        <v>0</v>
      </c>
      <c r="BA23">
        <f t="shared" si="44"/>
        <v>0</v>
      </c>
      <c r="BB23">
        <f t="shared" si="45"/>
        <v>-1</v>
      </c>
      <c r="BC23">
        <f t="shared" si="46"/>
        <v>-1</v>
      </c>
      <c r="BD23">
        <f t="shared" si="47"/>
        <v>0</v>
      </c>
      <c r="BE23">
        <f t="shared" si="48"/>
        <v>-1</v>
      </c>
      <c r="BF23">
        <f t="shared" si="49"/>
        <v>0</v>
      </c>
      <c r="BG23">
        <f t="shared" si="50"/>
        <v>0</v>
      </c>
      <c r="BH23">
        <f t="shared" si="51"/>
        <v>0</v>
      </c>
      <c r="BI23">
        <f t="shared" si="52"/>
        <v>-1</v>
      </c>
      <c r="BJ23">
        <f t="shared" si="53"/>
        <v>0</v>
      </c>
      <c r="BK23">
        <f t="shared" si="54"/>
        <v>-1</v>
      </c>
      <c r="BL23">
        <f t="shared" si="55"/>
        <v>-1</v>
      </c>
      <c r="BM23">
        <f t="shared" si="56"/>
        <v>2</v>
      </c>
      <c r="BN23">
        <f t="shared" si="57"/>
        <v>4.6000000000000005</v>
      </c>
      <c r="BO23">
        <f t="shared" si="58"/>
        <v>3.6</v>
      </c>
      <c r="BP23">
        <f t="shared" si="59"/>
        <v>-0.29999999999999982</v>
      </c>
      <c r="BQ23">
        <f t="shared" si="60"/>
        <v>4.1999999999999993</v>
      </c>
      <c r="BR23">
        <f t="shared" si="61"/>
        <v>1.7999999999999992</v>
      </c>
      <c r="BS23">
        <f t="shared" si="62"/>
        <v>3.4</v>
      </c>
      <c r="BT23">
        <f t="shared" si="63"/>
        <v>0.60000000000000031</v>
      </c>
      <c r="BU23">
        <f t="shared" si="64"/>
        <v>2.7</v>
      </c>
      <c r="BV23">
        <f t="shared" si="65"/>
        <v>-0.4</v>
      </c>
      <c r="BW23">
        <f t="shared" si="66"/>
        <v>-0.10000000000000003</v>
      </c>
      <c r="BX23">
        <f t="shared" si="67"/>
        <v>-0.7</v>
      </c>
      <c r="BY23">
        <f t="shared" si="68"/>
        <v>0.1</v>
      </c>
      <c r="BZ23">
        <f t="shared" si="69"/>
        <v>-0.3</v>
      </c>
      <c r="CA23">
        <f t="shared" si="70"/>
        <v>0.3</v>
      </c>
      <c r="CB23" s="145">
        <f t="shared" si="71"/>
        <v>8.8966285749153311</v>
      </c>
      <c r="CC23" s="116">
        <f t="shared" si="72"/>
        <v>2.2480425963146762</v>
      </c>
      <c r="CD23" s="113">
        <f t="shared" si="73"/>
        <v>5.1704979715237567</v>
      </c>
      <c r="CE23" s="113">
        <f t="shared" si="74"/>
        <v>4.046476673366417</v>
      </c>
      <c r="CF23" s="113">
        <f t="shared" si="75"/>
        <v>-0.33720638944720127</v>
      </c>
      <c r="CG23" s="113">
        <f t="shared" si="76"/>
        <v>4.7208894522608196</v>
      </c>
      <c r="CH23" s="113">
        <f t="shared" si="77"/>
        <v>2.0232383366832081</v>
      </c>
      <c r="CI23" s="113">
        <f t="shared" si="78"/>
        <v>3.8216724137349498</v>
      </c>
      <c r="CJ23" s="113">
        <f t="shared" si="79"/>
        <v>0.67441277889440332</v>
      </c>
      <c r="CK23" s="113">
        <f t="shared" si="80"/>
        <v>3.0348575050248132</v>
      </c>
      <c r="CL23" s="113">
        <f t="shared" si="81"/>
        <v>-0.44960851926293527</v>
      </c>
      <c r="CM23" s="113">
        <f t="shared" si="82"/>
        <v>-0.11240212981573387</v>
      </c>
      <c r="CN23" s="113">
        <f t="shared" si="83"/>
        <v>-0.78681490871013671</v>
      </c>
      <c r="CO23" s="113">
        <f t="shared" si="84"/>
        <v>0.11240212981573382</v>
      </c>
      <c r="CP23" s="113">
        <f t="shared" si="85"/>
        <v>-0.33720638944720144</v>
      </c>
      <c r="CQ23" s="113">
        <f t="shared" si="86"/>
        <v>0.33720638944720144</v>
      </c>
      <c r="CR23" s="116">
        <f t="shared" si="87"/>
        <v>24.166457910382768</v>
      </c>
      <c r="CS23" s="113">
        <f t="shared" si="88"/>
        <v>8.205355476548565</v>
      </c>
      <c r="CT23" s="113">
        <f t="shared" si="89"/>
        <v>-3.7092702839192158</v>
      </c>
      <c r="CU23" s="113">
        <f t="shared" si="90"/>
        <v>1.4612276876045429</v>
      </c>
      <c r="CV23" s="113">
        <f t="shared" si="91"/>
        <v>5.0580958417080222</v>
      </c>
      <c r="CW23" s="113">
        <f t="shared" si="92"/>
        <v>-14.499874746229667</v>
      </c>
      <c r="CX23" s="113">
        <f t="shared" si="93"/>
        <v>4.1588788031821489</v>
      </c>
      <c r="CY23" s="113">
        <f t="shared" si="94"/>
        <v>5.7325086206024238</v>
      </c>
      <c r="CZ23" s="113">
        <f t="shared" si="95"/>
        <v>7.9805512169171013</v>
      </c>
      <c r="DA23" s="113">
        <f t="shared" si="96"/>
        <v>-11.12781085175765</v>
      </c>
      <c r="DB23" s="113">
        <f t="shared" si="97"/>
        <v>-3.2596617646562818</v>
      </c>
      <c r="DC23" s="113">
        <f t="shared" si="98"/>
        <v>0.56201064907867027</v>
      </c>
      <c r="DD23" s="113">
        <f t="shared" si="99"/>
        <v>8.6549639958115012</v>
      </c>
      <c r="DE23" s="113">
        <f t="shared" si="100"/>
        <v>-10.453398072863243</v>
      </c>
      <c r="DF23" s="113">
        <f t="shared" si="101"/>
        <v>-10.678202332494713</v>
      </c>
      <c r="DG23" s="117">
        <f t="shared" si="102"/>
        <v>-12.251832149914984</v>
      </c>
      <c r="DH23" s="113" t="str">
        <f t="shared" si="103"/>
        <v>илэ</v>
      </c>
      <c r="DI23">
        <f t="shared" si="104"/>
        <v>3</v>
      </c>
      <c r="DJ23" t="str">
        <f t="shared" si="105"/>
        <v>Браво</v>
      </c>
      <c r="DK23" t="str">
        <f t="shared" si="106"/>
        <v>Ветер знает</v>
      </c>
      <c r="DL23" s="129">
        <f t="shared" si="107"/>
        <v>10.790604462310441</v>
      </c>
      <c r="DM23" s="130">
        <f t="shared" si="108"/>
        <v>29.674162271353726</v>
      </c>
      <c r="DN23" s="130">
        <f t="shared" si="109"/>
        <v>-13.488255577888054</v>
      </c>
      <c r="DO23" s="130">
        <f t="shared" si="110"/>
        <v>-2.6976511155776097</v>
      </c>
      <c r="DP23" s="130">
        <f t="shared" si="111"/>
        <v>4.4960851926293532</v>
      </c>
      <c r="DQ23" s="130">
        <f t="shared" si="112"/>
        <v>-12.589038539362186</v>
      </c>
      <c r="DR23" s="130">
        <f t="shared" si="113"/>
        <v>-16.410710953097137</v>
      </c>
      <c r="DS23" s="130">
        <f t="shared" si="114"/>
        <v>12.36423427973072</v>
      </c>
      <c r="DT23" s="130">
        <f t="shared" si="115"/>
        <v>9.2169746448901702</v>
      </c>
      <c r="DU23" s="130">
        <f t="shared" si="116"/>
        <v>-3.1472596348405482</v>
      </c>
      <c r="DV23" s="130">
        <f t="shared" si="117"/>
        <v>-21.131600405357958</v>
      </c>
      <c r="DW23" s="131">
        <f t="shared" si="118"/>
        <v>2.9224553752090827</v>
      </c>
      <c r="DX23" s="148">
        <f t="shared" si="119"/>
        <v>7.5309426976541651</v>
      </c>
      <c r="DY23" s="148">
        <f t="shared" si="120"/>
        <v>0.11240212981573205</v>
      </c>
      <c r="DZ23" s="148">
        <f t="shared" si="121"/>
        <v>-1.46122768760454</v>
      </c>
      <c r="EA23" s="148">
        <f t="shared" si="122"/>
        <v>-6.18211713986536</v>
      </c>
    </row>
    <row r="24" spans="1:131">
      <c r="A24">
        <v>4</v>
      </c>
      <c r="B24" t="s">
        <v>130</v>
      </c>
      <c r="C24" t="s">
        <v>131</v>
      </c>
      <c r="D24" t="s">
        <v>52</v>
      </c>
      <c r="E24">
        <v>4</v>
      </c>
      <c r="F24">
        <v>5</v>
      </c>
      <c r="G24">
        <v>1</v>
      </c>
      <c r="H24">
        <v>4</v>
      </c>
      <c r="I24">
        <v>4</v>
      </c>
      <c r="J24">
        <v>5</v>
      </c>
      <c r="K24">
        <v>5</v>
      </c>
      <c r="L24">
        <v>4</v>
      </c>
      <c r="M24">
        <v>4</v>
      </c>
      <c r="N24">
        <v>2</v>
      </c>
      <c r="O24">
        <v>2</v>
      </c>
      <c r="P24">
        <v>3</v>
      </c>
      <c r="Q24">
        <v>4</v>
      </c>
      <c r="R24">
        <v>2</v>
      </c>
      <c r="S24">
        <v>1</v>
      </c>
      <c r="T24">
        <v>4</v>
      </c>
      <c r="U24">
        <v>2</v>
      </c>
      <c r="V24">
        <v>2</v>
      </c>
      <c r="W24">
        <v>1</v>
      </c>
      <c r="X24">
        <v>4</v>
      </c>
      <c r="Y24">
        <v>3</v>
      </c>
      <c r="Z24">
        <v>3</v>
      </c>
      <c r="AA24">
        <v>5</v>
      </c>
      <c r="AB24">
        <v>3</v>
      </c>
      <c r="AC24">
        <v>3</v>
      </c>
      <c r="AD24">
        <v>3</v>
      </c>
      <c r="AE24">
        <v>3</v>
      </c>
      <c r="AF24">
        <v>3</v>
      </c>
      <c r="AG24">
        <v>1</v>
      </c>
      <c r="AH24">
        <v>3</v>
      </c>
      <c r="AI24">
        <f t="shared" si="26"/>
        <v>1</v>
      </c>
      <c r="AJ24">
        <f t="shared" si="27"/>
        <v>2</v>
      </c>
      <c r="AK24">
        <f t="shared" si="28"/>
        <v>-2</v>
      </c>
      <c r="AL24">
        <f t="shared" si="29"/>
        <v>1</v>
      </c>
      <c r="AM24">
        <f t="shared" si="30"/>
        <v>1</v>
      </c>
      <c r="AN24">
        <f t="shared" si="31"/>
        <v>2</v>
      </c>
      <c r="AO24">
        <f t="shared" si="32"/>
        <v>2</v>
      </c>
      <c r="AP24">
        <f t="shared" si="33"/>
        <v>1</v>
      </c>
      <c r="AQ24">
        <f t="shared" si="34"/>
        <v>1</v>
      </c>
      <c r="AR24">
        <f t="shared" si="35"/>
        <v>-1</v>
      </c>
      <c r="AS24">
        <f t="shared" si="36"/>
        <v>-1</v>
      </c>
      <c r="AT24">
        <f t="shared" si="37"/>
        <v>0</v>
      </c>
      <c r="AU24">
        <f t="shared" si="38"/>
        <v>1</v>
      </c>
      <c r="AV24">
        <f t="shared" si="39"/>
        <v>-1</v>
      </c>
      <c r="AW24">
        <f t="shared" si="40"/>
        <v>-2</v>
      </c>
      <c r="AX24">
        <f t="shared" si="41"/>
        <v>1</v>
      </c>
      <c r="AY24">
        <f t="shared" si="42"/>
        <v>-1</v>
      </c>
      <c r="AZ24">
        <f t="shared" si="43"/>
        <v>-1</v>
      </c>
      <c r="BA24">
        <f t="shared" si="44"/>
        <v>-2</v>
      </c>
      <c r="BB24">
        <f t="shared" si="45"/>
        <v>1</v>
      </c>
      <c r="BC24">
        <f t="shared" si="46"/>
        <v>0</v>
      </c>
      <c r="BD24">
        <f t="shared" si="47"/>
        <v>0</v>
      </c>
      <c r="BE24">
        <f t="shared" si="48"/>
        <v>2</v>
      </c>
      <c r="BF24">
        <f t="shared" si="49"/>
        <v>0</v>
      </c>
      <c r="BG24">
        <f t="shared" si="50"/>
        <v>0</v>
      </c>
      <c r="BH24">
        <f t="shared" si="51"/>
        <v>0</v>
      </c>
      <c r="BI24">
        <f t="shared" si="52"/>
        <v>0</v>
      </c>
      <c r="BJ24">
        <f t="shared" si="53"/>
        <v>0</v>
      </c>
      <c r="BK24">
        <f t="shared" si="54"/>
        <v>-2</v>
      </c>
      <c r="BL24">
        <f t="shared" si="55"/>
        <v>0</v>
      </c>
      <c r="BM24">
        <f t="shared" si="56"/>
        <v>-1.1000000000000001</v>
      </c>
      <c r="BN24">
        <f t="shared" si="57"/>
        <v>1.9999999999999996</v>
      </c>
      <c r="BO24">
        <f t="shared" si="58"/>
        <v>-1.6</v>
      </c>
      <c r="BP24">
        <f t="shared" si="59"/>
        <v>-4.2</v>
      </c>
      <c r="BQ24">
        <f t="shared" si="60"/>
        <v>-2.5999999999999996</v>
      </c>
      <c r="BR24">
        <f t="shared" si="61"/>
        <v>-4.8999999999999995</v>
      </c>
      <c r="BS24">
        <f t="shared" si="62"/>
        <v>-0.10000000000000009</v>
      </c>
      <c r="BT24">
        <f t="shared" si="63"/>
        <v>6.3</v>
      </c>
      <c r="BU24">
        <f t="shared" si="64"/>
        <v>0.30000000000000004</v>
      </c>
      <c r="BV24">
        <f t="shared" si="65"/>
        <v>1.7000000000000004</v>
      </c>
      <c r="BW24">
        <f t="shared" si="66"/>
        <v>0.8</v>
      </c>
      <c r="BX24">
        <f t="shared" si="67"/>
        <v>-2.2000000000000002</v>
      </c>
      <c r="BY24">
        <f t="shared" si="68"/>
        <v>-2.5</v>
      </c>
      <c r="BZ24">
        <f t="shared" si="69"/>
        <v>1</v>
      </c>
      <c r="CA24">
        <f t="shared" si="70"/>
        <v>3.4</v>
      </c>
      <c r="CB24" s="145">
        <f t="shared" si="71"/>
        <v>11.097296968181036</v>
      </c>
      <c r="CC24" s="116">
        <f t="shared" si="72"/>
        <v>-0.99123237231012085</v>
      </c>
      <c r="CD24" s="113">
        <f t="shared" si="73"/>
        <v>1.8022406769274921</v>
      </c>
      <c r="CE24" s="113">
        <f t="shared" si="74"/>
        <v>-1.4417925415419939</v>
      </c>
      <c r="CF24" s="113">
        <f t="shared" si="75"/>
        <v>-3.7847054215477343</v>
      </c>
      <c r="CG24" s="113">
        <f t="shared" si="76"/>
        <v>-2.3429128800057399</v>
      </c>
      <c r="CH24" s="113">
        <f t="shared" si="77"/>
        <v>-4.4154896584723557</v>
      </c>
      <c r="CI24" s="113">
        <f t="shared" si="78"/>
        <v>-9.0112033846374701E-2</v>
      </c>
      <c r="CJ24" s="113">
        <f t="shared" si="79"/>
        <v>5.6770581323216014</v>
      </c>
      <c r="CK24" s="113">
        <f t="shared" si="80"/>
        <v>0.27033610153912391</v>
      </c>
      <c r="CL24" s="113">
        <f t="shared" si="81"/>
        <v>1.5319045753883689</v>
      </c>
      <c r="CM24" s="113">
        <f t="shared" si="82"/>
        <v>0.72089627077099694</v>
      </c>
      <c r="CN24" s="113">
        <f t="shared" si="83"/>
        <v>-1.9824647446202417</v>
      </c>
      <c r="CO24" s="113">
        <f t="shared" si="84"/>
        <v>-2.2528008461593654</v>
      </c>
      <c r="CP24" s="113">
        <f t="shared" si="85"/>
        <v>0.90112033846374628</v>
      </c>
      <c r="CQ24" s="113">
        <f t="shared" si="86"/>
        <v>3.0638091507767373</v>
      </c>
      <c r="CR24" s="116">
        <f t="shared" si="87"/>
        <v>-3.334145252315857</v>
      </c>
      <c r="CS24" s="113">
        <f t="shared" si="88"/>
        <v>-8.0199710123273391</v>
      </c>
      <c r="CT24" s="113">
        <f t="shared" si="89"/>
        <v>12.70579677233882</v>
      </c>
      <c r="CU24" s="113">
        <f t="shared" si="90"/>
        <v>22.07744829236178</v>
      </c>
      <c r="CV24" s="113">
        <f t="shared" si="91"/>
        <v>-7.1188506738635962</v>
      </c>
      <c r="CW24" s="113">
        <f t="shared" si="92"/>
        <v>-0.99123237231012107</v>
      </c>
      <c r="CX24" s="113">
        <f t="shared" si="93"/>
        <v>-2.252800846159364</v>
      </c>
      <c r="CY24" s="113">
        <f t="shared" si="94"/>
        <v>-13.787141178495318</v>
      </c>
      <c r="CZ24" s="113">
        <f t="shared" si="95"/>
        <v>-4.0550415230868566</v>
      </c>
      <c r="DA24" s="113">
        <f t="shared" si="96"/>
        <v>-5.1363859292433514</v>
      </c>
      <c r="DB24" s="113">
        <f t="shared" si="97"/>
        <v>-17.932294735428549</v>
      </c>
      <c r="DC24" s="113">
        <f t="shared" si="98"/>
        <v>5.8572822000143496</v>
      </c>
      <c r="DD24" s="113">
        <f t="shared" si="99"/>
        <v>11.984900501567822</v>
      </c>
      <c r="DE24" s="113">
        <f t="shared" si="100"/>
        <v>8.7408672830983392</v>
      </c>
      <c r="DF24" s="113">
        <f t="shared" si="101"/>
        <v>-1.5319045753883684</v>
      </c>
      <c r="DG24" s="117">
        <f t="shared" si="102"/>
        <v>2.7934730492376141</v>
      </c>
      <c r="DH24" s="113" t="str">
        <f t="shared" si="103"/>
        <v>эсэ</v>
      </c>
      <c r="DI24">
        <f t="shared" si="104"/>
        <v>4</v>
      </c>
      <c r="DJ24" t="str">
        <f t="shared" si="105"/>
        <v>Муслим Магомаев</v>
      </c>
      <c r="DK24" t="str">
        <f t="shared" si="106"/>
        <v>Лучший город Земли</v>
      </c>
      <c r="DL24" s="129">
        <f t="shared" si="107"/>
        <v>-27.033610153912385</v>
      </c>
      <c r="DM24" s="130">
        <f t="shared" si="108"/>
        <v>8.650755249251965</v>
      </c>
      <c r="DN24" s="130">
        <f t="shared" si="109"/>
        <v>21.086215920051664</v>
      </c>
      <c r="DO24" s="130">
        <f t="shared" si="110"/>
        <v>-11.354116264643203</v>
      </c>
      <c r="DP24" s="130">
        <f t="shared" si="111"/>
        <v>-13.336581009263444</v>
      </c>
      <c r="DQ24" s="130">
        <f t="shared" si="112"/>
        <v>-7.2089627077099703</v>
      </c>
      <c r="DR24" s="130">
        <f t="shared" si="113"/>
        <v>9.9123237231012098</v>
      </c>
      <c r="DS24" s="130">
        <f t="shared" si="114"/>
        <v>14.958597618498187</v>
      </c>
      <c r="DT24" s="130">
        <f t="shared" si="115"/>
        <v>-14.147589313880811</v>
      </c>
      <c r="DU24" s="130">
        <f t="shared" si="116"/>
        <v>-10.18265982464033</v>
      </c>
      <c r="DV24" s="130">
        <f t="shared" si="117"/>
        <v>10.723332027718577</v>
      </c>
      <c r="DW24" s="131">
        <f t="shared" si="118"/>
        <v>17.932294735428545</v>
      </c>
      <c r="DX24" s="148">
        <f t="shared" si="119"/>
        <v>5.8572822000143514</v>
      </c>
      <c r="DY24" s="148">
        <f t="shared" si="120"/>
        <v>-6.0375062677070996</v>
      </c>
      <c r="DZ24" s="148">
        <f t="shared" si="121"/>
        <v>-5.3166099969361023</v>
      </c>
      <c r="EA24" s="148">
        <f t="shared" si="122"/>
        <v>5.4968340646288523</v>
      </c>
    </row>
    <row r="25" spans="1:131">
      <c r="A25">
        <v>5</v>
      </c>
      <c r="B25" t="s">
        <v>132</v>
      </c>
      <c r="C25" t="s">
        <v>133</v>
      </c>
      <c r="D25" t="s">
        <v>52</v>
      </c>
      <c r="E25">
        <v>5</v>
      </c>
      <c r="F25">
        <v>4</v>
      </c>
      <c r="G25">
        <v>4</v>
      </c>
      <c r="H25">
        <v>3</v>
      </c>
      <c r="I25">
        <v>1</v>
      </c>
      <c r="J25">
        <v>4</v>
      </c>
      <c r="K25">
        <v>5</v>
      </c>
      <c r="L25">
        <v>1</v>
      </c>
      <c r="M25">
        <v>3</v>
      </c>
      <c r="N25">
        <v>3</v>
      </c>
      <c r="O25">
        <v>3</v>
      </c>
      <c r="P25">
        <v>1</v>
      </c>
      <c r="Q25">
        <v>3</v>
      </c>
      <c r="R25">
        <v>5</v>
      </c>
      <c r="S25">
        <v>3</v>
      </c>
      <c r="T25">
        <v>5</v>
      </c>
      <c r="U25">
        <v>3</v>
      </c>
      <c r="V25">
        <v>5</v>
      </c>
      <c r="W25">
        <v>3</v>
      </c>
      <c r="X25">
        <v>2</v>
      </c>
      <c r="Y25">
        <v>1</v>
      </c>
      <c r="Z25">
        <v>2</v>
      </c>
      <c r="AA25">
        <v>1</v>
      </c>
      <c r="AB25">
        <v>2</v>
      </c>
      <c r="AC25">
        <v>5</v>
      </c>
      <c r="AD25">
        <v>4</v>
      </c>
      <c r="AE25">
        <v>2</v>
      </c>
      <c r="AF25">
        <v>1</v>
      </c>
      <c r="AG25">
        <v>2</v>
      </c>
      <c r="AH25">
        <v>1</v>
      </c>
      <c r="AI25">
        <f t="shared" si="26"/>
        <v>2</v>
      </c>
      <c r="AJ25">
        <f t="shared" si="27"/>
        <v>1</v>
      </c>
      <c r="AK25">
        <f t="shared" si="28"/>
        <v>1</v>
      </c>
      <c r="AL25">
        <f t="shared" si="29"/>
        <v>0</v>
      </c>
      <c r="AM25">
        <f t="shared" si="30"/>
        <v>-2</v>
      </c>
      <c r="AN25">
        <f t="shared" si="31"/>
        <v>1</v>
      </c>
      <c r="AO25">
        <f t="shared" si="32"/>
        <v>2</v>
      </c>
      <c r="AP25">
        <f t="shared" si="33"/>
        <v>-2</v>
      </c>
      <c r="AQ25">
        <f t="shared" si="34"/>
        <v>0</v>
      </c>
      <c r="AR25">
        <f t="shared" si="35"/>
        <v>0</v>
      </c>
      <c r="AS25">
        <f t="shared" si="36"/>
        <v>0</v>
      </c>
      <c r="AT25">
        <f t="shared" si="37"/>
        <v>-2</v>
      </c>
      <c r="AU25">
        <f t="shared" si="38"/>
        <v>0</v>
      </c>
      <c r="AV25">
        <f t="shared" si="39"/>
        <v>2</v>
      </c>
      <c r="AW25">
        <f t="shared" si="40"/>
        <v>0</v>
      </c>
      <c r="AX25">
        <f t="shared" si="41"/>
        <v>2</v>
      </c>
      <c r="AY25">
        <f t="shared" si="42"/>
        <v>0</v>
      </c>
      <c r="AZ25">
        <f t="shared" si="43"/>
        <v>2</v>
      </c>
      <c r="BA25">
        <f t="shared" si="44"/>
        <v>0</v>
      </c>
      <c r="BB25">
        <f t="shared" si="45"/>
        <v>-1</v>
      </c>
      <c r="BC25">
        <f t="shared" si="46"/>
        <v>-2</v>
      </c>
      <c r="BD25">
        <f t="shared" si="47"/>
        <v>-1</v>
      </c>
      <c r="BE25">
        <f t="shared" si="48"/>
        <v>-2</v>
      </c>
      <c r="BF25">
        <f t="shared" si="49"/>
        <v>-1</v>
      </c>
      <c r="BG25">
        <f t="shared" si="50"/>
        <v>2</v>
      </c>
      <c r="BH25">
        <f t="shared" si="51"/>
        <v>1</v>
      </c>
      <c r="BI25">
        <f t="shared" si="52"/>
        <v>-1</v>
      </c>
      <c r="BJ25">
        <f t="shared" si="53"/>
        <v>-2</v>
      </c>
      <c r="BK25">
        <f t="shared" si="54"/>
        <v>-1</v>
      </c>
      <c r="BL25">
        <f t="shared" si="55"/>
        <v>-2</v>
      </c>
      <c r="BM25">
        <f t="shared" si="56"/>
        <v>2.2999999999999998</v>
      </c>
      <c r="BN25">
        <f t="shared" si="57"/>
        <v>10.600000000000001</v>
      </c>
      <c r="BO25">
        <f t="shared" si="58"/>
        <v>8.5</v>
      </c>
      <c r="BP25">
        <f t="shared" si="59"/>
        <v>3.2</v>
      </c>
      <c r="BQ25">
        <f t="shared" si="60"/>
        <v>6.2</v>
      </c>
      <c r="BR25">
        <f t="shared" si="61"/>
        <v>-0.7</v>
      </c>
      <c r="BS25">
        <f t="shared" si="62"/>
        <v>2.1000000000000005</v>
      </c>
      <c r="BT25">
        <f t="shared" si="63"/>
        <v>-4.1999999999999993</v>
      </c>
      <c r="BU25">
        <f t="shared" si="64"/>
        <v>4.8000000000000007</v>
      </c>
      <c r="BV25">
        <f t="shared" si="65"/>
        <v>-1.9</v>
      </c>
      <c r="BW25">
        <f t="shared" si="66"/>
        <v>-0.2</v>
      </c>
      <c r="BX25">
        <f t="shared" si="67"/>
        <v>-1.3</v>
      </c>
      <c r="BY25">
        <f t="shared" si="68"/>
        <v>-1.7</v>
      </c>
      <c r="BZ25">
        <f t="shared" si="69"/>
        <v>-1.9000000000000001</v>
      </c>
      <c r="CA25">
        <f t="shared" si="70"/>
        <v>2.2000000000000002</v>
      </c>
      <c r="CB25" s="145">
        <f t="shared" si="71"/>
        <v>17.344739836619059</v>
      </c>
      <c r="CC25" s="116">
        <f t="shared" si="72"/>
        <v>1.326050446224698</v>
      </c>
      <c r="CD25" s="113">
        <f t="shared" si="73"/>
        <v>6.1113629260790443</v>
      </c>
      <c r="CE25" s="113">
        <f t="shared" si="74"/>
        <v>4.9006212143086669</v>
      </c>
      <c r="CF25" s="113">
        <f t="shared" si="75"/>
        <v>1.8449397512691452</v>
      </c>
      <c r="CG25" s="113">
        <f t="shared" si="76"/>
        <v>3.5745707680839689</v>
      </c>
      <c r="CH25" s="113">
        <f t="shared" si="77"/>
        <v>-0.40358057059012548</v>
      </c>
      <c r="CI25" s="113">
        <f t="shared" si="78"/>
        <v>1.2107417117703769</v>
      </c>
      <c r="CJ25" s="113">
        <f t="shared" si="79"/>
        <v>-2.4214834235407525</v>
      </c>
      <c r="CK25" s="113">
        <f t="shared" si="80"/>
        <v>2.7674096269037181</v>
      </c>
      <c r="CL25" s="113">
        <f t="shared" si="81"/>
        <v>-1.0954329773160549</v>
      </c>
      <c r="CM25" s="113">
        <f t="shared" si="82"/>
        <v>-0.11530873445432158</v>
      </c>
      <c r="CN25" s="113">
        <f t="shared" si="83"/>
        <v>-0.74950677395309018</v>
      </c>
      <c r="CO25" s="113">
        <f t="shared" si="84"/>
        <v>-0.98012424286173339</v>
      </c>
      <c r="CP25" s="113">
        <f t="shared" si="85"/>
        <v>-1.0954329773160549</v>
      </c>
      <c r="CQ25" s="113">
        <f t="shared" si="86"/>
        <v>1.2683960789975373</v>
      </c>
      <c r="CR25" s="116">
        <f t="shared" si="87"/>
        <v>16.143222823605022</v>
      </c>
      <c r="CS25" s="113">
        <f t="shared" si="88"/>
        <v>-0.34592620336296265</v>
      </c>
      <c r="CT25" s="113">
        <f t="shared" si="89"/>
        <v>-7.1491415361679396</v>
      </c>
      <c r="CU25" s="113">
        <f t="shared" si="90"/>
        <v>-2.4214834235407521</v>
      </c>
      <c r="CV25" s="113">
        <f t="shared" si="91"/>
        <v>10.493094835343264</v>
      </c>
      <c r="CW25" s="113">
        <f t="shared" si="92"/>
        <v>-8.763463818528443</v>
      </c>
      <c r="CX25" s="113">
        <f t="shared" si="93"/>
        <v>0.57654367227160563</v>
      </c>
      <c r="CY25" s="113">
        <f t="shared" si="94"/>
        <v>1.1530873445432153</v>
      </c>
      <c r="CZ25" s="113">
        <f t="shared" si="95"/>
        <v>14.298283072335874</v>
      </c>
      <c r="DA25" s="113">
        <f t="shared" si="96"/>
        <v>-15.33606168242477</v>
      </c>
      <c r="DB25" s="113">
        <f t="shared" si="97"/>
        <v>4.3817319092642188</v>
      </c>
      <c r="DC25" s="113">
        <f t="shared" si="98"/>
        <v>12.568652055521049</v>
      </c>
      <c r="DD25" s="113">
        <f t="shared" si="99"/>
        <v>8.4175376151654753</v>
      </c>
      <c r="DE25" s="113">
        <f t="shared" si="100"/>
        <v>-14.298283072335874</v>
      </c>
      <c r="DF25" s="113">
        <f t="shared" si="101"/>
        <v>-7.95630267734819</v>
      </c>
      <c r="DG25" s="117">
        <f t="shared" si="102"/>
        <v>-11.761490914340801</v>
      </c>
      <c r="DH25" s="113" t="str">
        <f t="shared" si="103"/>
        <v>илэ</v>
      </c>
      <c r="DI25">
        <f t="shared" si="104"/>
        <v>5</v>
      </c>
      <c r="DJ25" t="str">
        <f t="shared" si="105"/>
        <v>Найк Борзов</v>
      </c>
      <c r="DK25" t="str">
        <f t="shared" si="106"/>
        <v>Не предел</v>
      </c>
      <c r="DL25" s="129">
        <f t="shared" si="107"/>
        <v>17.901681024033422</v>
      </c>
      <c r="DM25" s="130">
        <f t="shared" si="108"/>
        <v>18.247607227396394</v>
      </c>
      <c r="DN25" s="130">
        <f t="shared" si="109"/>
        <v>-18.074644125714904</v>
      </c>
      <c r="DO25" s="130">
        <f t="shared" si="110"/>
        <v>11.329083160137094</v>
      </c>
      <c r="DP25" s="130">
        <f t="shared" si="111"/>
        <v>0.7062659985327211</v>
      </c>
      <c r="DQ25" s="130">
        <f t="shared" si="112"/>
        <v>3.0124406876191512</v>
      </c>
      <c r="DR25" s="130">
        <f t="shared" si="113"/>
        <v>-17.627822779704413</v>
      </c>
      <c r="DS25" s="130">
        <f t="shared" si="114"/>
        <v>-0.79274754937345948</v>
      </c>
      <c r="DT25" s="130">
        <f t="shared" si="115"/>
        <v>-1.3692912216450672</v>
      </c>
      <c r="DU25" s="130">
        <f t="shared" si="116"/>
        <v>-8.4031240233586857</v>
      </c>
      <c r="DV25" s="130">
        <f t="shared" si="117"/>
        <v>-15.552265559526624</v>
      </c>
      <c r="DW25" s="131">
        <f t="shared" si="118"/>
        <v>10.622817161604377</v>
      </c>
      <c r="DX25" s="148">
        <f t="shared" si="119"/>
        <v>1.5566679151333418</v>
      </c>
      <c r="DY25" s="148">
        <f t="shared" si="120"/>
        <v>0.8648155084074105</v>
      </c>
      <c r="DZ25" s="148">
        <f t="shared" si="121"/>
        <v>3.9781513386740928</v>
      </c>
      <c r="EA25" s="148">
        <f t="shared" si="122"/>
        <v>-6.3996347622148475</v>
      </c>
    </row>
    <row r="26" spans="1:131">
      <c r="A26">
        <v>6</v>
      </c>
      <c r="B26" t="s">
        <v>134</v>
      </c>
      <c r="C26" t="s">
        <v>135</v>
      </c>
      <c r="D26" t="s">
        <v>52</v>
      </c>
      <c r="E26">
        <v>1</v>
      </c>
      <c r="F26">
        <v>4</v>
      </c>
      <c r="G26">
        <v>1</v>
      </c>
      <c r="H26">
        <v>5</v>
      </c>
      <c r="I26">
        <v>1</v>
      </c>
      <c r="J26">
        <v>2</v>
      </c>
      <c r="K26">
        <v>2</v>
      </c>
      <c r="L26">
        <v>3</v>
      </c>
      <c r="M26">
        <v>2</v>
      </c>
      <c r="N26">
        <v>5</v>
      </c>
      <c r="O26">
        <v>2</v>
      </c>
      <c r="P26">
        <v>4</v>
      </c>
      <c r="Q26">
        <v>5</v>
      </c>
      <c r="R26">
        <v>3</v>
      </c>
      <c r="S26">
        <v>3</v>
      </c>
      <c r="T26">
        <v>3</v>
      </c>
      <c r="U26">
        <v>2</v>
      </c>
      <c r="V26">
        <v>2</v>
      </c>
      <c r="W26">
        <v>3</v>
      </c>
      <c r="X26">
        <v>3</v>
      </c>
      <c r="Y26">
        <v>1</v>
      </c>
      <c r="Z26">
        <v>5</v>
      </c>
      <c r="AA26">
        <v>3</v>
      </c>
      <c r="AB26">
        <v>5</v>
      </c>
      <c r="AC26">
        <v>2</v>
      </c>
      <c r="AD26">
        <v>3</v>
      </c>
      <c r="AE26">
        <v>3</v>
      </c>
      <c r="AF26">
        <v>3</v>
      </c>
      <c r="AG26">
        <v>3</v>
      </c>
      <c r="AH26">
        <v>4</v>
      </c>
      <c r="AI26">
        <f t="shared" si="26"/>
        <v>-2</v>
      </c>
      <c r="AJ26">
        <f t="shared" si="27"/>
        <v>1</v>
      </c>
      <c r="AK26">
        <f t="shared" si="28"/>
        <v>-2</v>
      </c>
      <c r="AL26">
        <f t="shared" si="29"/>
        <v>2</v>
      </c>
      <c r="AM26">
        <f t="shared" si="30"/>
        <v>-2</v>
      </c>
      <c r="AN26">
        <f t="shared" si="31"/>
        <v>-1</v>
      </c>
      <c r="AO26">
        <f t="shared" si="32"/>
        <v>-1</v>
      </c>
      <c r="AP26">
        <f t="shared" si="33"/>
        <v>0</v>
      </c>
      <c r="AQ26">
        <f t="shared" si="34"/>
        <v>-1</v>
      </c>
      <c r="AR26">
        <f t="shared" si="35"/>
        <v>2</v>
      </c>
      <c r="AS26">
        <f t="shared" si="36"/>
        <v>-1</v>
      </c>
      <c r="AT26">
        <f t="shared" si="37"/>
        <v>1</v>
      </c>
      <c r="AU26">
        <f t="shared" si="38"/>
        <v>2</v>
      </c>
      <c r="AV26">
        <f t="shared" si="39"/>
        <v>0</v>
      </c>
      <c r="AW26">
        <f t="shared" si="40"/>
        <v>0</v>
      </c>
      <c r="AX26">
        <f t="shared" si="41"/>
        <v>0</v>
      </c>
      <c r="AY26">
        <f t="shared" si="42"/>
        <v>-1</v>
      </c>
      <c r="AZ26">
        <f t="shared" si="43"/>
        <v>-1</v>
      </c>
      <c r="BA26">
        <f t="shared" si="44"/>
        <v>0</v>
      </c>
      <c r="BB26">
        <f t="shared" si="45"/>
        <v>0</v>
      </c>
      <c r="BC26">
        <f t="shared" si="46"/>
        <v>-2</v>
      </c>
      <c r="BD26">
        <f t="shared" si="47"/>
        <v>2</v>
      </c>
      <c r="BE26">
        <f t="shared" si="48"/>
        <v>0</v>
      </c>
      <c r="BF26">
        <f t="shared" si="49"/>
        <v>2</v>
      </c>
      <c r="BG26">
        <f t="shared" si="50"/>
        <v>-1</v>
      </c>
      <c r="BH26">
        <f t="shared" si="51"/>
        <v>0</v>
      </c>
      <c r="BI26">
        <f t="shared" si="52"/>
        <v>0</v>
      </c>
      <c r="BJ26">
        <f t="shared" si="53"/>
        <v>0</v>
      </c>
      <c r="BK26">
        <f t="shared" si="54"/>
        <v>0</v>
      </c>
      <c r="BL26">
        <f t="shared" si="55"/>
        <v>1</v>
      </c>
      <c r="BM26">
        <f t="shared" si="56"/>
        <v>0.49999999999999994</v>
      </c>
      <c r="BN26">
        <f t="shared" si="57"/>
        <v>-7.3999999999999995</v>
      </c>
      <c r="BO26">
        <f t="shared" si="58"/>
        <v>-8.3266726846886741E-17</v>
      </c>
      <c r="BP26">
        <f t="shared" si="59"/>
        <v>-3.1000000000000005</v>
      </c>
      <c r="BQ26">
        <f t="shared" si="60"/>
        <v>5.5000000000000009</v>
      </c>
      <c r="BR26">
        <f t="shared" si="61"/>
        <v>1.5000000000000002</v>
      </c>
      <c r="BS26">
        <f t="shared" si="62"/>
        <v>2.1</v>
      </c>
      <c r="BT26">
        <f t="shared" si="63"/>
        <v>5.2000000000000011</v>
      </c>
      <c r="BU26">
        <f t="shared" si="64"/>
        <v>0.10000000000000003</v>
      </c>
      <c r="BV26">
        <f t="shared" si="65"/>
        <v>2.7755575615628914E-17</v>
      </c>
      <c r="BW26">
        <f t="shared" si="66"/>
        <v>0.4</v>
      </c>
      <c r="BX26">
        <f t="shared" si="67"/>
        <v>-0.4</v>
      </c>
      <c r="BY26">
        <f t="shared" si="68"/>
        <v>1.4000000000000004</v>
      </c>
      <c r="BZ26">
        <f t="shared" si="69"/>
        <v>0.5</v>
      </c>
      <c r="CA26">
        <f t="shared" si="70"/>
        <v>-0.10000000000000009</v>
      </c>
      <c r="CB26" s="145">
        <f t="shared" si="71"/>
        <v>11.45076416663971</v>
      </c>
      <c r="CC26" s="116">
        <f t="shared" si="72"/>
        <v>0.43665208079010476</v>
      </c>
      <c r="CD26" s="113">
        <f t="shared" si="73"/>
        <v>-6.4624507956935515</v>
      </c>
      <c r="CE26" s="113">
        <f t="shared" si="74"/>
        <v>-7.2717179076548766E-17</v>
      </c>
      <c r="CF26" s="113">
        <f t="shared" si="75"/>
        <v>-2.7072429008986507</v>
      </c>
      <c r="CG26" s="113">
        <f t="shared" si="76"/>
        <v>4.8031728886911536</v>
      </c>
      <c r="CH26" s="113">
        <f t="shared" si="77"/>
        <v>1.3099562423703146</v>
      </c>
      <c r="CI26" s="113">
        <f t="shared" si="78"/>
        <v>1.8339387393184403</v>
      </c>
      <c r="CJ26" s="113">
        <f t="shared" si="79"/>
        <v>4.5411816402170917</v>
      </c>
      <c r="CK26" s="113">
        <f t="shared" si="80"/>
        <v>8.7330416158021007E-2</v>
      </c>
      <c r="CL26" s="113">
        <f t="shared" si="81"/>
        <v>2.4239059692182922E-17</v>
      </c>
      <c r="CM26" s="113">
        <f t="shared" si="82"/>
        <v>0.34932166463208386</v>
      </c>
      <c r="CN26" s="113">
        <f t="shared" si="83"/>
        <v>-0.34932166463208386</v>
      </c>
      <c r="CO26" s="113">
        <f t="shared" si="84"/>
        <v>1.2226258262122938</v>
      </c>
      <c r="CP26" s="113">
        <f t="shared" si="85"/>
        <v>0.43665208079010487</v>
      </c>
      <c r="CQ26" s="113">
        <f t="shared" si="86"/>
        <v>-8.7330416158021049E-2</v>
      </c>
      <c r="CR26" s="116">
        <f t="shared" si="87"/>
        <v>5.4144858017973014</v>
      </c>
      <c r="CS26" s="113">
        <f t="shared" si="88"/>
        <v>15.19549241149565</v>
      </c>
      <c r="CT26" s="113">
        <f t="shared" si="89"/>
        <v>7.5104157895898052</v>
      </c>
      <c r="CU26" s="113">
        <f t="shared" si="90"/>
        <v>-2.2705908201085427</v>
      </c>
      <c r="CV26" s="113">
        <f t="shared" si="91"/>
        <v>-16.76743990234003</v>
      </c>
      <c r="CW26" s="113">
        <f t="shared" si="92"/>
        <v>-5.5891466341133444</v>
      </c>
      <c r="CX26" s="113">
        <f t="shared" si="93"/>
        <v>11.178293268226685</v>
      </c>
      <c r="CY26" s="113">
        <f t="shared" si="94"/>
        <v>-2.3592239273284576E-16</v>
      </c>
      <c r="CZ26" s="113">
        <f t="shared" si="95"/>
        <v>-15.544814076127736</v>
      </c>
      <c r="DA26" s="113">
        <f t="shared" si="96"/>
        <v>2.270590820108545</v>
      </c>
      <c r="DB26" s="113">
        <f t="shared" si="97"/>
        <v>1.5719474908443769</v>
      </c>
      <c r="DC26" s="113">
        <f t="shared" si="98"/>
        <v>-13.44888408833523</v>
      </c>
      <c r="DD26" s="113">
        <f t="shared" si="99"/>
        <v>2.7945733170566736</v>
      </c>
      <c r="DE26" s="113">
        <f t="shared" si="100"/>
        <v>15.719474908443772</v>
      </c>
      <c r="DF26" s="113">
        <f t="shared" si="101"/>
        <v>3.8425383109529228</v>
      </c>
      <c r="DG26" s="117">
        <f t="shared" si="102"/>
        <v>-11.87693659749085</v>
      </c>
      <c r="DH26" s="113" t="str">
        <f t="shared" si="103"/>
        <v>эии</v>
      </c>
      <c r="DI26">
        <f t="shared" si="104"/>
        <v>6</v>
      </c>
      <c r="DJ26" t="str">
        <f t="shared" si="105"/>
        <v>Hi-fi</v>
      </c>
      <c r="DK26" t="str">
        <f t="shared" si="106"/>
        <v>Не дано</v>
      </c>
      <c r="DL26" s="129">
        <f t="shared" si="107"/>
        <v>6.8117724603256296</v>
      </c>
      <c r="DM26" s="130">
        <f t="shared" si="108"/>
        <v>22.007264871821288</v>
      </c>
      <c r="DN26" s="130">
        <f t="shared" si="109"/>
        <v>5.239824969481262</v>
      </c>
      <c r="DO26" s="130">
        <f t="shared" si="110"/>
        <v>-34.058862301628182</v>
      </c>
      <c r="DP26" s="130">
        <f t="shared" si="111"/>
        <v>4.2791903917430254</v>
      </c>
      <c r="DQ26" s="130">
        <f t="shared" si="112"/>
        <v>-20.52264779713493</v>
      </c>
      <c r="DR26" s="130">
        <f t="shared" si="113"/>
        <v>9.5190153612242874</v>
      </c>
      <c r="DS26" s="130">
        <f t="shared" si="114"/>
        <v>6.7244420441676169</v>
      </c>
      <c r="DT26" s="130">
        <f t="shared" si="115"/>
        <v>11.090962852068662</v>
      </c>
      <c r="DU26" s="130">
        <f t="shared" si="116"/>
        <v>-3.2312253978467758</v>
      </c>
      <c r="DV26" s="130">
        <f t="shared" si="117"/>
        <v>2.7072429008986494</v>
      </c>
      <c r="DW26" s="131">
        <f t="shared" si="118"/>
        <v>-10.566980355120537</v>
      </c>
      <c r="DX26" s="148">
        <f t="shared" si="119"/>
        <v>6.4624507956935533</v>
      </c>
      <c r="DY26" s="148">
        <f t="shared" si="120"/>
        <v>-2.7945733170566722</v>
      </c>
      <c r="DZ26" s="148">
        <f t="shared" si="121"/>
        <v>-6.2877899633775112</v>
      </c>
      <c r="EA26" s="148">
        <f t="shared" si="122"/>
        <v>2.6199124847406292</v>
      </c>
    </row>
    <row r="27" spans="1:131">
      <c r="A27">
        <v>7</v>
      </c>
      <c r="B27" t="s">
        <v>136</v>
      </c>
      <c r="C27" t="s">
        <v>137</v>
      </c>
      <c r="D27" t="s">
        <v>52</v>
      </c>
      <c r="E27">
        <v>5</v>
      </c>
      <c r="F27">
        <v>5</v>
      </c>
      <c r="G27">
        <v>1</v>
      </c>
      <c r="H27">
        <v>2</v>
      </c>
      <c r="I27">
        <v>5</v>
      </c>
      <c r="J27">
        <v>5</v>
      </c>
      <c r="K27">
        <v>5</v>
      </c>
      <c r="L27">
        <v>3</v>
      </c>
      <c r="M27">
        <v>5</v>
      </c>
      <c r="N27">
        <v>3</v>
      </c>
      <c r="O27">
        <v>2</v>
      </c>
      <c r="P27">
        <v>2</v>
      </c>
      <c r="Q27">
        <v>3</v>
      </c>
      <c r="R27">
        <v>4</v>
      </c>
      <c r="S27">
        <v>2</v>
      </c>
      <c r="T27">
        <v>4</v>
      </c>
      <c r="U27">
        <v>5</v>
      </c>
      <c r="V27">
        <v>3</v>
      </c>
      <c r="W27">
        <v>2</v>
      </c>
      <c r="X27">
        <v>5</v>
      </c>
      <c r="Y27">
        <v>5</v>
      </c>
      <c r="Z27">
        <v>1</v>
      </c>
      <c r="AA27">
        <v>4</v>
      </c>
      <c r="AB27">
        <v>2</v>
      </c>
      <c r="AC27">
        <v>4</v>
      </c>
      <c r="AD27">
        <v>3</v>
      </c>
      <c r="AE27">
        <v>4</v>
      </c>
      <c r="AF27">
        <v>3</v>
      </c>
      <c r="AG27">
        <v>4</v>
      </c>
      <c r="AH27">
        <v>1</v>
      </c>
      <c r="AI27">
        <f t="shared" si="26"/>
        <v>2</v>
      </c>
      <c r="AJ27">
        <f t="shared" si="27"/>
        <v>2</v>
      </c>
      <c r="AK27">
        <f t="shared" si="28"/>
        <v>-2</v>
      </c>
      <c r="AL27">
        <f t="shared" si="29"/>
        <v>-1</v>
      </c>
      <c r="AM27">
        <f t="shared" si="30"/>
        <v>2</v>
      </c>
      <c r="AN27">
        <f t="shared" si="31"/>
        <v>2</v>
      </c>
      <c r="AO27">
        <f t="shared" si="32"/>
        <v>2</v>
      </c>
      <c r="AP27">
        <f t="shared" si="33"/>
        <v>0</v>
      </c>
      <c r="AQ27">
        <f t="shared" si="34"/>
        <v>2</v>
      </c>
      <c r="AR27">
        <f t="shared" si="35"/>
        <v>0</v>
      </c>
      <c r="AS27">
        <f t="shared" si="36"/>
        <v>-1</v>
      </c>
      <c r="AT27">
        <f t="shared" si="37"/>
        <v>-1</v>
      </c>
      <c r="AU27">
        <f t="shared" si="38"/>
        <v>0</v>
      </c>
      <c r="AV27">
        <f t="shared" si="39"/>
        <v>1</v>
      </c>
      <c r="AW27">
        <f t="shared" si="40"/>
        <v>-1</v>
      </c>
      <c r="AX27">
        <f t="shared" si="41"/>
        <v>1</v>
      </c>
      <c r="AY27">
        <f t="shared" si="42"/>
        <v>2</v>
      </c>
      <c r="AZ27">
        <f t="shared" si="43"/>
        <v>0</v>
      </c>
      <c r="BA27">
        <f t="shared" si="44"/>
        <v>-1</v>
      </c>
      <c r="BB27">
        <f t="shared" si="45"/>
        <v>2</v>
      </c>
      <c r="BC27">
        <f t="shared" si="46"/>
        <v>2</v>
      </c>
      <c r="BD27">
        <f t="shared" si="47"/>
        <v>-2</v>
      </c>
      <c r="BE27">
        <f t="shared" si="48"/>
        <v>1</v>
      </c>
      <c r="BF27">
        <f t="shared" si="49"/>
        <v>-1</v>
      </c>
      <c r="BG27">
        <f t="shared" si="50"/>
        <v>1</v>
      </c>
      <c r="BH27">
        <f t="shared" si="51"/>
        <v>0</v>
      </c>
      <c r="BI27">
        <f t="shared" si="52"/>
        <v>1</v>
      </c>
      <c r="BJ27">
        <f t="shared" si="53"/>
        <v>0</v>
      </c>
      <c r="BK27">
        <f t="shared" si="54"/>
        <v>1</v>
      </c>
      <c r="BL27">
        <f t="shared" si="55"/>
        <v>-2</v>
      </c>
      <c r="BM27">
        <f t="shared" si="56"/>
        <v>-0.7</v>
      </c>
      <c r="BN27">
        <f t="shared" si="57"/>
        <v>5.2999999999999989</v>
      </c>
      <c r="BO27">
        <f t="shared" si="58"/>
        <v>-0.40000000000000008</v>
      </c>
      <c r="BP27">
        <f t="shared" si="59"/>
        <v>3.2</v>
      </c>
      <c r="BQ27">
        <f t="shared" si="60"/>
        <v>-6.4999999999999991</v>
      </c>
      <c r="BR27">
        <f t="shared" si="61"/>
        <v>-4.7999999999999989</v>
      </c>
      <c r="BS27">
        <f t="shared" si="62"/>
        <v>-5.7000000000000011</v>
      </c>
      <c r="BT27">
        <f t="shared" si="63"/>
        <v>3.2999999999999994</v>
      </c>
      <c r="BU27">
        <f t="shared" si="64"/>
        <v>1.5000000000000002</v>
      </c>
      <c r="BV27">
        <f t="shared" si="65"/>
        <v>1.7000000000000002</v>
      </c>
      <c r="BW27">
        <f t="shared" si="66"/>
        <v>0.30000000000000004</v>
      </c>
      <c r="BX27">
        <f t="shared" si="67"/>
        <v>-2.4</v>
      </c>
      <c r="BY27">
        <f t="shared" si="68"/>
        <v>-3.5000000000000009</v>
      </c>
      <c r="BZ27">
        <f t="shared" si="69"/>
        <v>0.40000000000000008</v>
      </c>
      <c r="CA27">
        <f t="shared" si="70"/>
        <v>3.6</v>
      </c>
      <c r="CB27" s="145">
        <f t="shared" si="71"/>
        <v>13.56502856613284</v>
      </c>
      <c r="CC27" s="116">
        <f t="shared" si="72"/>
        <v>-0.51603282410157003</v>
      </c>
      <c r="CD27" s="113">
        <f t="shared" si="73"/>
        <v>3.9071056681976004</v>
      </c>
      <c r="CE27" s="113">
        <f t="shared" si="74"/>
        <v>-0.29487589948661147</v>
      </c>
      <c r="CF27" s="113">
        <f t="shared" si="75"/>
        <v>2.3590071958928913</v>
      </c>
      <c r="CG27" s="113">
        <f t="shared" si="76"/>
        <v>-4.7917333666574349</v>
      </c>
      <c r="CH27" s="113">
        <f t="shared" si="77"/>
        <v>-3.5385107938393361</v>
      </c>
      <c r="CI27" s="113">
        <f t="shared" si="78"/>
        <v>-4.2019815676842134</v>
      </c>
      <c r="CJ27" s="113">
        <f t="shared" si="79"/>
        <v>2.4327261707645436</v>
      </c>
      <c r="CK27" s="113">
        <f t="shared" si="80"/>
        <v>1.105784623074793</v>
      </c>
      <c r="CL27" s="113">
        <f t="shared" si="81"/>
        <v>1.2532225728180986</v>
      </c>
      <c r="CM27" s="113">
        <f t="shared" si="82"/>
        <v>0.22115692461495859</v>
      </c>
      <c r="CN27" s="113">
        <f t="shared" si="83"/>
        <v>-1.7692553969196685</v>
      </c>
      <c r="CO27" s="113">
        <f t="shared" si="84"/>
        <v>-2.5801641205078503</v>
      </c>
      <c r="CP27" s="113">
        <f t="shared" si="85"/>
        <v>0.29487589948661147</v>
      </c>
      <c r="CQ27" s="113">
        <f t="shared" si="86"/>
        <v>2.653883095379503</v>
      </c>
      <c r="CR27" s="116">
        <f t="shared" si="87"/>
        <v>-3.4647918189676847</v>
      </c>
      <c r="CS27" s="113">
        <f t="shared" si="88"/>
        <v>-10.836689306132968</v>
      </c>
      <c r="CT27" s="113">
        <f t="shared" si="89"/>
        <v>0.95834667333148449</v>
      </c>
      <c r="CU27" s="113">
        <f t="shared" si="90"/>
        <v>10.689251356389658</v>
      </c>
      <c r="CV27" s="113">
        <f t="shared" si="91"/>
        <v>3.3173538692243749</v>
      </c>
      <c r="CW27" s="113">
        <f t="shared" si="92"/>
        <v>1.5480984723047102</v>
      </c>
      <c r="CX27" s="113">
        <f t="shared" si="93"/>
        <v>-13.785448300999082</v>
      </c>
      <c r="CY27" s="113">
        <f t="shared" si="94"/>
        <v>-22.041973486624201</v>
      </c>
      <c r="CZ27" s="113">
        <f t="shared" si="95"/>
        <v>6.5609887635771047</v>
      </c>
      <c r="DA27" s="113">
        <f t="shared" si="96"/>
        <v>-4.0545436179409045</v>
      </c>
      <c r="DB27" s="113">
        <f t="shared" si="97"/>
        <v>-7.8879303112668531</v>
      </c>
      <c r="DC27" s="113">
        <f t="shared" si="98"/>
        <v>16.881645245608503</v>
      </c>
      <c r="DD27" s="113">
        <f t="shared" si="99"/>
        <v>5.9712369646038779</v>
      </c>
      <c r="DE27" s="113">
        <f t="shared" si="100"/>
        <v>-3.1699159194810722</v>
      </c>
      <c r="DF27" s="113">
        <f t="shared" si="101"/>
        <v>5.9712369646038805</v>
      </c>
      <c r="DG27" s="117">
        <f t="shared" si="102"/>
        <v>13.343134451769163</v>
      </c>
      <c r="DH27" s="113" t="str">
        <f t="shared" si="103"/>
        <v>лиэ</v>
      </c>
      <c r="DI27">
        <f t="shared" si="104"/>
        <v>7</v>
      </c>
      <c r="DJ27" t="str">
        <f t="shared" si="105"/>
        <v>Олег Газманов</v>
      </c>
      <c r="DK27" t="str">
        <f t="shared" si="106"/>
        <v>А я девушек люблю</v>
      </c>
      <c r="DL27" s="129">
        <f t="shared" si="107"/>
        <v>-25.506765305591884</v>
      </c>
      <c r="DM27" s="130">
        <f t="shared" si="108"/>
        <v>-4.1282625928125602</v>
      </c>
      <c r="DN27" s="130">
        <f t="shared" si="109"/>
        <v>17.839991918939987</v>
      </c>
      <c r="DO27" s="130">
        <f t="shared" si="110"/>
        <v>10.025780582544783</v>
      </c>
      <c r="DP27" s="130">
        <f t="shared" si="111"/>
        <v>-9.7309046830581778</v>
      </c>
      <c r="DQ27" s="130">
        <f t="shared" si="112"/>
        <v>24.327261707645441</v>
      </c>
      <c r="DR27" s="130">
        <f t="shared" si="113"/>
        <v>1.3269415476897528</v>
      </c>
      <c r="DS27" s="130">
        <f t="shared" si="114"/>
        <v>-15.038670873817185</v>
      </c>
      <c r="DT27" s="130">
        <f t="shared" si="115"/>
        <v>-11.500160079977841</v>
      </c>
      <c r="DU27" s="130">
        <f t="shared" si="116"/>
        <v>-9.288590833828259</v>
      </c>
      <c r="DV27" s="130">
        <f t="shared" si="117"/>
        <v>3.0961969446094177</v>
      </c>
      <c r="DW27" s="131">
        <f t="shared" si="118"/>
        <v>18.577181667656518</v>
      </c>
      <c r="DX27" s="148">
        <f t="shared" si="119"/>
        <v>-0.66347077384487729</v>
      </c>
      <c r="DY27" s="148">
        <f t="shared" si="120"/>
        <v>-7.7404923615235495</v>
      </c>
      <c r="DZ27" s="148">
        <f t="shared" si="121"/>
        <v>2.8750400199944623</v>
      </c>
      <c r="EA27" s="148">
        <f t="shared" si="122"/>
        <v>5.5289231153739626</v>
      </c>
    </row>
    <row r="28" spans="1:131">
      <c r="A28">
        <v>8</v>
      </c>
      <c r="B28" t="s">
        <v>138</v>
      </c>
      <c r="C28" t="s">
        <v>139</v>
      </c>
      <c r="D28" t="s">
        <v>52</v>
      </c>
      <c r="E28">
        <v>2</v>
      </c>
      <c r="F28">
        <v>3</v>
      </c>
      <c r="G28">
        <v>4</v>
      </c>
      <c r="H28">
        <v>4</v>
      </c>
      <c r="I28">
        <v>2</v>
      </c>
      <c r="J28">
        <v>2</v>
      </c>
      <c r="K28">
        <v>1</v>
      </c>
      <c r="L28">
        <v>2</v>
      </c>
      <c r="M28">
        <v>3</v>
      </c>
      <c r="N28">
        <v>3</v>
      </c>
      <c r="O28">
        <v>4</v>
      </c>
      <c r="P28">
        <v>3</v>
      </c>
      <c r="Q28">
        <v>2</v>
      </c>
      <c r="R28">
        <v>3</v>
      </c>
      <c r="S28">
        <v>5</v>
      </c>
      <c r="T28">
        <v>2</v>
      </c>
      <c r="U28">
        <v>1</v>
      </c>
      <c r="V28">
        <v>4</v>
      </c>
      <c r="W28">
        <v>3</v>
      </c>
      <c r="X28">
        <v>2</v>
      </c>
      <c r="Y28">
        <v>3</v>
      </c>
      <c r="Z28">
        <v>3</v>
      </c>
      <c r="AA28">
        <v>2</v>
      </c>
      <c r="AB28">
        <v>4</v>
      </c>
      <c r="AC28">
        <v>3</v>
      </c>
      <c r="AD28">
        <v>3</v>
      </c>
      <c r="AE28">
        <v>3</v>
      </c>
      <c r="AF28">
        <v>3</v>
      </c>
      <c r="AG28">
        <v>1</v>
      </c>
      <c r="AH28">
        <v>4</v>
      </c>
      <c r="AI28">
        <f t="shared" si="26"/>
        <v>-1</v>
      </c>
      <c r="AJ28">
        <f t="shared" si="27"/>
        <v>0</v>
      </c>
      <c r="AK28">
        <f t="shared" si="28"/>
        <v>1</v>
      </c>
      <c r="AL28">
        <f t="shared" si="29"/>
        <v>1</v>
      </c>
      <c r="AM28">
        <f t="shared" si="30"/>
        <v>-1</v>
      </c>
      <c r="AN28">
        <f t="shared" si="31"/>
        <v>-1</v>
      </c>
      <c r="AO28">
        <f t="shared" si="32"/>
        <v>-2</v>
      </c>
      <c r="AP28">
        <f t="shared" si="33"/>
        <v>-1</v>
      </c>
      <c r="AQ28">
        <f t="shared" si="34"/>
        <v>0</v>
      </c>
      <c r="AR28">
        <f t="shared" si="35"/>
        <v>0</v>
      </c>
      <c r="AS28">
        <f t="shared" si="36"/>
        <v>1</v>
      </c>
      <c r="AT28">
        <f t="shared" si="37"/>
        <v>0</v>
      </c>
      <c r="AU28">
        <f t="shared" si="38"/>
        <v>-1</v>
      </c>
      <c r="AV28">
        <f t="shared" si="39"/>
        <v>0</v>
      </c>
      <c r="AW28">
        <f t="shared" si="40"/>
        <v>2</v>
      </c>
      <c r="AX28">
        <f t="shared" si="41"/>
        <v>-1</v>
      </c>
      <c r="AY28">
        <f t="shared" si="42"/>
        <v>-2</v>
      </c>
      <c r="AZ28">
        <f t="shared" si="43"/>
        <v>1</v>
      </c>
      <c r="BA28">
        <f t="shared" si="44"/>
        <v>0</v>
      </c>
      <c r="BB28">
        <f t="shared" si="45"/>
        <v>-1</v>
      </c>
      <c r="BC28">
        <f t="shared" si="46"/>
        <v>0</v>
      </c>
      <c r="BD28">
        <f t="shared" si="47"/>
        <v>0</v>
      </c>
      <c r="BE28">
        <f t="shared" si="48"/>
        <v>-1</v>
      </c>
      <c r="BF28">
        <f t="shared" si="49"/>
        <v>1</v>
      </c>
      <c r="BG28">
        <f t="shared" si="50"/>
        <v>0</v>
      </c>
      <c r="BH28">
        <f t="shared" si="51"/>
        <v>0</v>
      </c>
      <c r="BI28">
        <f t="shared" si="52"/>
        <v>0</v>
      </c>
      <c r="BJ28">
        <f t="shared" si="53"/>
        <v>0</v>
      </c>
      <c r="BK28">
        <f t="shared" si="54"/>
        <v>-2</v>
      </c>
      <c r="BL28">
        <f t="shared" si="55"/>
        <v>1</v>
      </c>
      <c r="BM28">
        <f t="shared" si="56"/>
        <v>-1.4</v>
      </c>
      <c r="BN28">
        <f t="shared" si="57"/>
        <v>0.29999999999999988</v>
      </c>
      <c r="BO28">
        <f t="shared" si="58"/>
        <v>3.8000000000000003</v>
      </c>
      <c r="BP28">
        <f t="shared" si="59"/>
        <v>-4.3</v>
      </c>
      <c r="BQ28">
        <f t="shared" si="60"/>
        <v>4.5</v>
      </c>
      <c r="BR28">
        <f t="shared" si="61"/>
        <v>3.4000000000000004</v>
      </c>
      <c r="BS28">
        <f t="shared" si="62"/>
        <v>3.7000000000000011</v>
      </c>
      <c r="BT28">
        <f t="shared" si="63"/>
        <v>-2.3000000000000003</v>
      </c>
      <c r="BU28">
        <f t="shared" si="64"/>
        <v>-0.79999999999999993</v>
      </c>
      <c r="BV28">
        <f t="shared" si="65"/>
        <v>-1.5</v>
      </c>
      <c r="BW28">
        <f t="shared" si="66"/>
        <v>-0.30000000000000004</v>
      </c>
      <c r="BX28">
        <f t="shared" si="67"/>
        <v>1.8</v>
      </c>
      <c r="BY28">
        <f t="shared" si="68"/>
        <v>1.0999999999999999</v>
      </c>
      <c r="BZ28">
        <f t="shared" si="69"/>
        <v>-0.30000000000000004</v>
      </c>
      <c r="CA28">
        <f t="shared" si="70"/>
        <v>-1.5</v>
      </c>
      <c r="CB28" s="145">
        <f t="shared" si="71"/>
        <v>9.7744565066299227</v>
      </c>
      <c r="CC28" s="116">
        <f t="shared" si="72"/>
        <v>-1.4323047005737792</v>
      </c>
      <c r="CD28" s="113">
        <f t="shared" si="73"/>
        <v>0.30692243583723827</v>
      </c>
      <c r="CE28" s="113">
        <f t="shared" si="74"/>
        <v>3.8876841872716867</v>
      </c>
      <c r="CF28" s="113">
        <f t="shared" si="75"/>
        <v>-4.3992215803337507</v>
      </c>
      <c r="CG28" s="113">
        <f t="shared" si="76"/>
        <v>4.6038365375585766</v>
      </c>
      <c r="CH28" s="113">
        <f t="shared" si="77"/>
        <v>3.4784542728220353</v>
      </c>
      <c r="CI28" s="113">
        <f t="shared" si="78"/>
        <v>3.7853767086592751</v>
      </c>
      <c r="CJ28" s="113">
        <f t="shared" si="79"/>
        <v>-2.353072008085495</v>
      </c>
      <c r="CK28" s="113">
        <f t="shared" si="80"/>
        <v>-0.81845982889930236</v>
      </c>
      <c r="CL28" s="113">
        <f t="shared" si="81"/>
        <v>-1.534612179186192</v>
      </c>
      <c r="CM28" s="113">
        <f t="shared" si="82"/>
        <v>-0.30692243583723844</v>
      </c>
      <c r="CN28" s="113">
        <f t="shared" si="83"/>
        <v>1.8415346150234304</v>
      </c>
      <c r="CO28" s="113">
        <f t="shared" si="84"/>
        <v>1.1253822647365406</v>
      </c>
      <c r="CP28" s="113">
        <f t="shared" si="85"/>
        <v>-0.30692243583723844</v>
      </c>
      <c r="CQ28" s="113">
        <f t="shared" si="86"/>
        <v>-1.534612179186192</v>
      </c>
      <c r="CR28" s="116">
        <f t="shared" si="87"/>
        <v>6.3430636739695938</v>
      </c>
      <c r="CS28" s="113">
        <f t="shared" si="88"/>
        <v>-0.61384487167447532</v>
      </c>
      <c r="CT28" s="113">
        <f t="shared" si="89"/>
        <v>2.6599944439227343</v>
      </c>
      <c r="CU28" s="113">
        <f t="shared" si="90"/>
        <v>-5.933833759519942</v>
      </c>
      <c r="CV28" s="113">
        <f t="shared" si="91"/>
        <v>-2.8646094011475576</v>
      </c>
      <c r="CW28" s="113">
        <f t="shared" si="92"/>
        <v>-11.049207690140582</v>
      </c>
      <c r="CX28" s="113">
        <f t="shared" si="93"/>
        <v>18.415346150234313</v>
      </c>
      <c r="CY28" s="113">
        <f t="shared" si="94"/>
        <v>23.326105123630114</v>
      </c>
      <c r="CZ28" s="113">
        <f t="shared" si="95"/>
        <v>5.1153739306206392</v>
      </c>
      <c r="DA28" s="113">
        <f t="shared" si="96"/>
        <v>-5.9338337595199455</v>
      </c>
      <c r="DB28" s="113">
        <f t="shared" si="97"/>
        <v>5.524603845070291</v>
      </c>
      <c r="DC28" s="113">
        <f t="shared" si="98"/>
        <v>-13.709202134063316</v>
      </c>
      <c r="DD28" s="113">
        <f t="shared" si="99"/>
        <v>2.455379486697908</v>
      </c>
      <c r="DE28" s="113">
        <f t="shared" si="100"/>
        <v>-4.9107589733958168</v>
      </c>
      <c r="DF28" s="113">
        <f t="shared" si="101"/>
        <v>-6.5476786311944224</v>
      </c>
      <c r="DG28" s="117">
        <f t="shared" si="102"/>
        <v>-12.276897433489539</v>
      </c>
      <c r="DH28" s="113" t="str">
        <f t="shared" si="103"/>
        <v>эиэ</v>
      </c>
      <c r="DI28">
        <f t="shared" si="104"/>
        <v>8</v>
      </c>
      <c r="DJ28" t="str">
        <f t="shared" si="105"/>
        <v>Григорий Лепс</v>
      </c>
      <c r="DK28" t="str">
        <f t="shared" si="106"/>
        <v>Рюмка водки на столе</v>
      </c>
      <c r="DL28" s="129">
        <f t="shared" si="107"/>
        <v>27.827634182576286</v>
      </c>
      <c r="DM28" s="130">
        <f t="shared" si="108"/>
        <v>11.458437604590234</v>
      </c>
      <c r="DN28" s="130">
        <f t="shared" si="109"/>
        <v>-13.913817091288143</v>
      </c>
      <c r="DO28" s="130">
        <f t="shared" si="110"/>
        <v>-2.0461495722482548</v>
      </c>
      <c r="DP28" s="130">
        <f t="shared" si="111"/>
        <v>-6.4965248918882086</v>
      </c>
      <c r="DQ28" s="130">
        <f t="shared" si="112"/>
        <v>-25.730330871021824</v>
      </c>
      <c r="DR28" s="130">
        <f t="shared" si="113"/>
        <v>-2.813455661841358</v>
      </c>
      <c r="DS28" s="130">
        <f t="shared" si="114"/>
        <v>23.37725886293633</v>
      </c>
      <c r="DT28" s="130">
        <f t="shared" si="115"/>
        <v>3.3249930549034175</v>
      </c>
      <c r="DU28" s="130">
        <f t="shared" si="116"/>
        <v>11.714206301121267</v>
      </c>
      <c r="DV28" s="130">
        <f t="shared" si="117"/>
        <v>-12.634973608632983</v>
      </c>
      <c r="DW28" s="131">
        <f t="shared" si="118"/>
        <v>-14.067278309206761</v>
      </c>
      <c r="DX28" s="148">
        <f t="shared" si="119"/>
        <v>0.61384487167447777</v>
      </c>
      <c r="DY28" s="148">
        <f t="shared" si="120"/>
        <v>6.9569085456440725</v>
      </c>
      <c r="DZ28" s="148">
        <f t="shared" si="121"/>
        <v>-2.2507645294730829</v>
      </c>
      <c r="EA28" s="148">
        <f t="shared" si="122"/>
        <v>-5.3199888878454678</v>
      </c>
    </row>
    <row r="29" spans="1:131">
      <c r="A29">
        <v>9</v>
      </c>
      <c r="C29" t="s">
        <v>140</v>
      </c>
      <c r="D29" t="s">
        <v>52</v>
      </c>
      <c r="E29">
        <v>5</v>
      </c>
      <c r="F29">
        <v>5</v>
      </c>
      <c r="G29">
        <v>3</v>
      </c>
      <c r="H29">
        <v>4</v>
      </c>
      <c r="I29">
        <v>5</v>
      </c>
      <c r="J29">
        <v>4</v>
      </c>
      <c r="K29">
        <v>2</v>
      </c>
      <c r="L29">
        <v>5</v>
      </c>
      <c r="M29">
        <v>2</v>
      </c>
      <c r="N29">
        <v>2</v>
      </c>
      <c r="O29">
        <v>1</v>
      </c>
      <c r="P29">
        <v>4</v>
      </c>
      <c r="Q29">
        <v>4</v>
      </c>
      <c r="R29">
        <v>2</v>
      </c>
      <c r="S29">
        <v>2</v>
      </c>
      <c r="T29">
        <v>4</v>
      </c>
      <c r="U29">
        <v>5</v>
      </c>
      <c r="V29">
        <v>1</v>
      </c>
      <c r="W29">
        <v>4</v>
      </c>
      <c r="X29">
        <v>5</v>
      </c>
      <c r="Y29">
        <v>2</v>
      </c>
      <c r="Z29">
        <v>4</v>
      </c>
      <c r="AA29">
        <v>4</v>
      </c>
      <c r="AB29">
        <v>2</v>
      </c>
      <c r="AC29">
        <v>4</v>
      </c>
      <c r="AD29">
        <v>3</v>
      </c>
      <c r="AE29">
        <v>2</v>
      </c>
      <c r="AF29">
        <v>5</v>
      </c>
      <c r="AG29">
        <v>4</v>
      </c>
      <c r="AH29">
        <v>1</v>
      </c>
      <c r="AI29">
        <f t="shared" si="26"/>
        <v>2</v>
      </c>
      <c r="AJ29">
        <f t="shared" si="27"/>
        <v>2</v>
      </c>
      <c r="AK29">
        <f t="shared" si="28"/>
        <v>0</v>
      </c>
      <c r="AL29">
        <f t="shared" si="29"/>
        <v>1</v>
      </c>
      <c r="AM29">
        <f t="shared" si="30"/>
        <v>2</v>
      </c>
      <c r="AN29">
        <f t="shared" si="31"/>
        <v>1</v>
      </c>
      <c r="AO29">
        <f t="shared" si="32"/>
        <v>-1</v>
      </c>
      <c r="AP29">
        <f t="shared" si="33"/>
        <v>2</v>
      </c>
      <c r="AQ29">
        <f t="shared" si="34"/>
        <v>-1</v>
      </c>
      <c r="AR29">
        <f t="shared" si="35"/>
        <v>-1</v>
      </c>
      <c r="AS29">
        <f t="shared" si="36"/>
        <v>-2</v>
      </c>
      <c r="AT29">
        <f t="shared" si="37"/>
        <v>1</v>
      </c>
      <c r="AU29">
        <f t="shared" si="38"/>
        <v>1</v>
      </c>
      <c r="AV29">
        <f t="shared" si="39"/>
        <v>-1</v>
      </c>
      <c r="AW29">
        <f t="shared" si="40"/>
        <v>-1</v>
      </c>
      <c r="AX29">
        <f t="shared" si="41"/>
        <v>1</v>
      </c>
      <c r="AY29">
        <f t="shared" si="42"/>
        <v>2</v>
      </c>
      <c r="AZ29">
        <f t="shared" si="43"/>
        <v>-2</v>
      </c>
      <c r="BA29">
        <f t="shared" si="44"/>
        <v>1</v>
      </c>
      <c r="BB29">
        <f t="shared" si="45"/>
        <v>2</v>
      </c>
      <c r="BC29">
        <f t="shared" si="46"/>
        <v>-1</v>
      </c>
      <c r="BD29">
        <f t="shared" si="47"/>
        <v>1</v>
      </c>
      <c r="BE29">
        <f t="shared" si="48"/>
        <v>1</v>
      </c>
      <c r="BF29">
        <f t="shared" si="49"/>
        <v>-1</v>
      </c>
      <c r="BG29">
        <f t="shared" si="50"/>
        <v>1</v>
      </c>
      <c r="BH29">
        <f t="shared" si="51"/>
        <v>0</v>
      </c>
      <c r="BI29">
        <f t="shared" si="52"/>
        <v>-1</v>
      </c>
      <c r="BJ29">
        <f t="shared" si="53"/>
        <v>2</v>
      </c>
      <c r="BK29">
        <f t="shared" si="54"/>
        <v>1</v>
      </c>
      <c r="BL29">
        <f t="shared" si="55"/>
        <v>-2</v>
      </c>
      <c r="BM29">
        <f t="shared" si="56"/>
        <v>2.3000000000000003</v>
      </c>
      <c r="BN29">
        <f t="shared" si="57"/>
        <v>2.0999999999999992</v>
      </c>
      <c r="BO29">
        <f t="shared" si="58"/>
        <v>-9.5000000000000018</v>
      </c>
      <c r="BP29">
        <f t="shared" si="59"/>
        <v>6.5</v>
      </c>
      <c r="BQ29">
        <f t="shared" si="60"/>
        <v>-7.8</v>
      </c>
      <c r="BR29">
        <f t="shared" si="61"/>
        <v>-1</v>
      </c>
      <c r="BS29">
        <f t="shared" si="62"/>
        <v>-1.2999999999999998</v>
      </c>
      <c r="BT29">
        <f t="shared" si="63"/>
        <v>1.9000000000000008</v>
      </c>
      <c r="BU29">
        <f t="shared" si="64"/>
        <v>-0.89999999999999991</v>
      </c>
      <c r="BV29">
        <f t="shared" si="65"/>
        <v>2.1</v>
      </c>
      <c r="BW29">
        <f t="shared" si="66"/>
        <v>0.49999999999999994</v>
      </c>
      <c r="BX29">
        <f t="shared" si="67"/>
        <v>-1.4999999999999998</v>
      </c>
      <c r="BY29">
        <f t="shared" si="68"/>
        <v>-0.7</v>
      </c>
      <c r="BZ29">
        <f t="shared" si="69"/>
        <v>0.7</v>
      </c>
      <c r="CA29">
        <f t="shared" si="70"/>
        <v>0.99999999999999978</v>
      </c>
      <c r="CB29" s="145">
        <f t="shared" si="71"/>
        <v>14.800000000000002</v>
      </c>
      <c r="CC29" s="116">
        <f t="shared" si="72"/>
        <v>1.5540540540540539</v>
      </c>
      <c r="CD29" s="113">
        <f t="shared" si="73"/>
        <v>1.4189189189189182</v>
      </c>
      <c r="CE29" s="113">
        <f t="shared" si="74"/>
        <v>-6.4189189189189184</v>
      </c>
      <c r="CF29" s="113">
        <f t="shared" si="75"/>
        <v>4.3918918918918912</v>
      </c>
      <c r="CG29" s="113">
        <f t="shared" si="76"/>
        <v>-5.2702702702702693</v>
      </c>
      <c r="CH29" s="113">
        <f t="shared" si="77"/>
        <v>-0.67567567567567555</v>
      </c>
      <c r="CI29" s="113">
        <f t="shared" si="78"/>
        <v>-0.87837837837837807</v>
      </c>
      <c r="CJ29" s="113">
        <f t="shared" si="79"/>
        <v>1.283783783783784</v>
      </c>
      <c r="CK29" s="113">
        <f t="shared" si="80"/>
        <v>-0.608108108108108</v>
      </c>
      <c r="CL29" s="113">
        <f t="shared" si="81"/>
        <v>1.4189189189189186</v>
      </c>
      <c r="CM29" s="113">
        <f t="shared" si="82"/>
        <v>0.33783783783783772</v>
      </c>
      <c r="CN29" s="113">
        <f t="shared" si="83"/>
        <v>-1.0135135135135132</v>
      </c>
      <c r="CO29" s="113">
        <f t="shared" si="84"/>
        <v>-0.47297297297297292</v>
      </c>
      <c r="CP29" s="113">
        <f t="shared" si="85"/>
        <v>0.47297297297297292</v>
      </c>
      <c r="CQ29" s="113">
        <f t="shared" si="86"/>
        <v>0.67567567567567544</v>
      </c>
      <c r="CR29" s="116">
        <f t="shared" si="87"/>
        <v>-3.7837837837837833</v>
      </c>
      <c r="CS29" s="113">
        <f t="shared" si="88"/>
        <v>3.3783783783783807</v>
      </c>
      <c r="CT29" s="113">
        <f t="shared" si="89"/>
        <v>-7.972972972972971</v>
      </c>
      <c r="CU29" s="113">
        <f t="shared" si="90"/>
        <v>7.5675675675675667</v>
      </c>
      <c r="CV29" s="113">
        <f t="shared" si="91"/>
        <v>5.8108108108108079</v>
      </c>
      <c r="CW29" s="113">
        <f t="shared" si="92"/>
        <v>14.864864864864865</v>
      </c>
      <c r="CX29" s="113">
        <f t="shared" si="93"/>
        <v>-17.567567567567572</v>
      </c>
      <c r="CY29" s="113">
        <f t="shared" si="94"/>
        <v>-9.3243243243243246</v>
      </c>
      <c r="CZ29" s="113">
        <f t="shared" si="95"/>
        <v>-6.3513513513513518</v>
      </c>
      <c r="DA29" s="113">
        <f t="shared" si="96"/>
        <v>7.8378378378378368</v>
      </c>
      <c r="DB29" s="113">
        <f t="shared" si="97"/>
        <v>-14.054054054054054</v>
      </c>
      <c r="DC29" s="113">
        <f t="shared" si="98"/>
        <v>8.5135135135135123</v>
      </c>
      <c r="DD29" s="113">
        <f t="shared" si="99"/>
        <v>-9.4594594594594579</v>
      </c>
      <c r="DE29" s="113">
        <f t="shared" si="100"/>
        <v>0.13513513513513664</v>
      </c>
      <c r="DF29" s="113">
        <f t="shared" si="101"/>
        <v>2.0270270270270254</v>
      </c>
      <c r="DG29" s="117">
        <f t="shared" si="102"/>
        <v>18.378378378378372</v>
      </c>
      <c r="DH29" s="113" t="str">
        <f t="shared" si="103"/>
        <v>лсэ</v>
      </c>
      <c r="DI29">
        <f t="shared" si="104"/>
        <v>9</v>
      </c>
      <c r="DJ29">
        <f t="shared" si="105"/>
        <v>0</v>
      </c>
      <c r="DK29" t="str">
        <f t="shared" si="106"/>
        <v>песня строителя Крымского моста</v>
      </c>
      <c r="DL29" s="129">
        <f t="shared" si="107"/>
        <v>-32.263513513513509</v>
      </c>
      <c r="DM29" s="130">
        <f t="shared" si="108"/>
        <v>-18.61486486486486</v>
      </c>
      <c r="DN29" s="130">
        <f t="shared" si="109"/>
        <v>7.0608108108108096</v>
      </c>
      <c r="DO29" s="130">
        <f t="shared" si="110"/>
        <v>5.3040540540540499</v>
      </c>
      <c r="DP29" s="130">
        <f t="shared" si="111"/>
        <v>15.489864864864867</v>
      </c>
      <c r="DQ29" s="130">
        <f t="shared" si="112"/>
        <v>20.48986486486486</v>
      </c>
      <c r="DR29" s="130">
        <f t="shared" si="113"/>
        <v>-5.5912162162162149</v>
      </c>
      <c r="DS29" s="130">
        <f t="shared" si="114"/>
        <v>-11.131756756756754</v>
      </c>
      <c r="DT29" s="130">
        <f t="shared" si="115"/>
        <v>1.0979729729729737</v>
      </c>
      <c r="DU29" s="130">
        <f t="shared" si="116"/>
        <v>4.47635135135135</v>
      </c>
      <c r="DV29" s="130">
        <f t="shared" si="117"/>
        <v>8.8006756756756754</v>
      </c>
      <c r="DW29" s="131">
        <f t="shared" si="118"/>
        <v>4.8817567567567544</v>
      </c>
      <c r="DX29" s="148">
        <f t="shared" si="119"/>
        <v>-0.20270270270270174</v>
      </c>
      <c r="DY29" s="148">
        <f t="shared" si="120"/>
        <v>-1.5540540540540557</v>
      </c>
      <c r="DZ29" s="148">
        <f t="shared" si="121"/>
        <v>-1.013513513513514</v>
      </c>
      <c r="EA29" s="148">
        <f t="shared" si="122"/>
        <v>2.7702702702702693</v>
      </c>
    </row>
    <row r="30" spans="1:131">
      <c r="A30">
        <v>10</v>
      </c>
      <c r="B30" t="s">
        <v>141</v>
      </c>
      <c r="C30" t="s">
        <v>142</v>
      </c>
      <c r="D30" t="s">
        <v>52</v>
      </c>
      <c r="E30">
        <v>3</v>
      </c>
      <c r="F30">
        <v>3</v>
      </c>
      <c r="G30">
        <v>2</v>
      </c>
      <c r="H30">
        <v>4</v>
      </c>
      <c r="I30">
        <v>2</v>
      </c>
      <c r="J30">
        <v>3</v>
      </c>
      <c r="K30">
        <v>3</v>
      </c>
      <c r="L30">
        <v>3</v>
      </c>
      <c r="M30">
        <v>3</v>
      </c>
      <c r="N30">
        <v>3</v>
      </c>
      <c r="O30">
        <v>3</v>
      </c>
      <c r="P30">
        <v>3</v>
      </c>
      <c r="Q30">
        <v>3</v>
      </c>
      <c r="R30">
        <v>3</v>
      </c>
      <c r="S30">
        <v>3</v>
      </c>
      <c r="T30">
        <v>3</v>
      </c>
      <c r="U30">
        <v>1</v>
      </c>
      <c r="V30">
        <v>2</v>
      </c>
      <c r="W30">
        <v>2</v>
      </c>
      <c r="X30">
        <v>2</v>
      </c>
      <c r="Y30">
        <v>3</v>
      </c>
      <c r="Z30">
        <v>3</v>
      </c>
      <c r="AA30">
        <v>4</v>
      </c>
      <c r="AB30">
        <v>5</v>
      </c>
      <c r="AC30">
        <v>1</v>
      </c>
      <c r="AD30">
        <v>3</v>
      </c>
      <c r="AE30">
        <v>3</v>
      </c>
      <c r="AF30">
        <v>3</v>
      </c>
      <c r="AG30">
        <v>1</v>
      </c>
      <c r="AH30">
        <v>4</v>
      </c>
      <c r="AI30">
        <f t="shared" si="26"/>
        <v>0</v>
      </c>
      <c r="AJ30">
        <f t="shared" si="27"/>
        <v>0</v>
      </c>
      <c r="AK30">
        <f t="shared" si="28"/>
        <v>-1</v>
      </c>
      <c r="AL30">
        <f t="shared" si="29"/>
        <v>1</v>
      </c>
      <c r="AM30">
        <f t="shared" si="30"/>
        <v>-1</v>
      </c>
      <c r="AN30">
        <f t="shared" si="31"/>
        <v>0</v>
      </c>
      <c r="AO30">
        <f t="shared" si="32"/>
        <v>0</v>
      </c>
      <c r="AP30">
        <f t="shared" si="33"/>
        <v>0</v>
      </c>
      <c r="AQ30">
        <f t="shared" si="34"/>
        <v>0</v>
      </c>
      <c r="AR30">
        <f t="shared" si="35"/>
        <v>0</v>
      </c>
      <c r="AS30">
        <f t="shared" si="36"/>
        <v>0</v>
      </c>
      <c r="AT30">
        <f t="shared" si="37"/>
        <v>0</v>
      </c>
      <c r="AU30">
        <f t="shared" si="38"/>
        <v>0</v>
      </c>
      <c r="AV30">
        <f t="shared" si="39"/>
        <v>0</v>
      </c>
      <c r="AW30">
        <f t="shared" si="40"/>
        <v>0</v>
      </c>
      <c r="AX30">
        <f t="shared" si="41"/>
        <v>0</v>
      </c>
      <c r="AY30">
        <f t="shared" si="42"/>
        <v>-2</v>
      </c>
      <c r="AZ30">
        <f t="shared" si="43"/>
        <v>-1</v>
      </c>
      <c r="BA30">
        <f t="shared" si="44"/>
        <v>-1</v>
      </c>
      <c r="BB30">
        <f t="shared" si="45"/>
        <v>-1</v>
      </c>
      <c r="BC30">
        <f t="shared" si="46"/>
        <v>0</v>
      </c>
      <c r="BD30">
        <f t="shared" si="47"/>
        <v>0</v>
      </c>
      <c r="BE30">
        <f t="shared" si="48"/>
        <v>1</v>
      </c>
      <c r="BF30">
        <f t="shared" si="49"/>
        <v>2</v>
      </c>
      <c r="BG30">
        <f t="shared" si="50"/>
        <v>-2</v>
      </c>
      <c r="BH30">
        <f t="shared" si="51"/>
        <v>0</v>
      </c>
      <c r="BI30">
        <f t="shared" si="52"/>
        <v>0</v>
      </c>
      <c r="BJ30">
        <f t="shared" si="53"/>
        <v>0</v>
      </c>
      <c r="BK30">
        <f t="shared" si="54"/>
        <v>-2</v>
      </c>
      <c r="BL30">
        <f t="shared" si="55"/>
        <v>1</v>
      </c>
      <c r="BM30">
        <f t="shared" si="56"/>
        <v>-1.5</v>
      </c>
      <c r="BN30">
        <f t="shared" si="57"/>
        <v>-2.2999999999999998</v>
      </c>
      <c r="BO30">
        <f t="shared" si="58"/>
        <v>1.7</v>
      </c>
      <c r="BP30">
        <f t="shared" si="59"/>
        <v>-6.2999999999999989</v>
      </c>
      <c r="BQ30">
        <f t="shared" si="60"/>
        <v>2.9</v>
      </c>
      <c r="BR30">
        <f t="shared" si="61"/>
        <v>-0.7</v>
      </c>
      <c r="BS30">
        <f t="shared" si="62"/>
        <v>1.9000000000000001</v>
      </c>
      <c r="BT30">
        <f t="shared" si="63"/>
        <v>4.2</v>
      </c>
      <c r="BU30">
        <f t="shared" si="64"/>
        <v>0</v>
      </c>
      <c r="BV30">
        <f t="shared" si="65"/>
        <v>0.2</v>
      </c>
      <c r="BW30">
        <f t="shared" si="66"/>
        <v>0.2</v>
      </c>
      <c r="BX30">
        <f t="shared" si="67"/>
        <v>-0.2</v>
      </c>
      <c r="BY30">
        <f t="shared" si="68"/>
        <v>-0.30000000000000004</v>
      </c>
      <c r="BZ30">
        <f t="shared" si="69"/>
        <v>0.79999999999999993</v>
      </c>
      <c r="CA30">
        <f t="shared" si="70"/>
        <v>0.4</v>
      </c>
      <c r="CB30" s="145">
        <f t="shared" si="71"/>
        <v>9.0155421356677152</v>
      </c>
      <c r="CC30" s="116">
        <f t="shared" si="72"/>
        <v>-1.6637934551552134</v>
      </c>
      <c r="CD30" s="113">
        <f t="shared" si="73"/>
        <v>-2.5511499645713274</v>
      </c>
      <c r="CE30" s="113">
        <f t="shared" si="74"/>
        <v>1.8856325825092419</v>
      </c>
      <c r="CF30" s="113">
        <f t="shared" si="75"/>
        <v>-6.9879325116518949</v>
      </c>
      <c r="CG30" s="113">
        <f t="shared" si="76"/>
        <v>3.2166673466334128</v>
      </c>
      <c r="CH30" s="113">
        <f t="shared" si="77"/>
        <v>-0.7764369457390996</v>
      </c>
      <c r="CI30" s="113">
        <f t="shared" si="78"/>
        <v>2.1074717098632703</v>
      </c>
      <c r="CJ30" s="113">
        <f t="shared" si="79"/>
        <v>4.6586216744345981</v>
      </c>
      <c r="CK30" s="113">
        <f t="shared" si="80"/>
        <v>0</v>
      </c>
      <c r="CL30" s="113">
        <f t="shared" si="81"/>
        <v>0.22183912735402847</v>
      </c>
      <c r="CM30" s="113">
        <f t="shared" si="82"/>
        <v>0.22183912735402847</v>
      </c>
      <c r="CN30" s="113">
        <f t="shared" si="83"/>
        <v>-0.22183912735402847</v>
      </c>
      <c r="CO30" s="113">
        <f t="shared" si="84"/>
        <v>-0.33275869103104272</v>
      </c>
      <c r="CP30" s="113">
        <f t="shared" si="85"/>
        <v>0.88735650941611377</v>
      </c>
      <c r="CQ30" s="113">
        <f t="shared" si="86"/>
        <v>0.44367825470805694</v>
      </c>
      <c r="CR30" s="116">
        <f t="shared" si="87"/>
        <v>1.1091956367701439</v>
      </c>
      <c r="CS30" s="113">
        <f t="shared" si="88"/>
        <v>2.3869795029440866E-15</v>
      </c>
      <c r="CT30" s="113">
        <f t="shared" si="89"/>
        <v>16.637934551552132</v>
      </c>
      <c r="CU30" s="113">
        <f t="shared" si="90"/>
        <v>9.3172433488691944</v>
      </c>
      <c r="CV30" s="113">
        <f t="shared" si="91"/>
        <v>-15.75057804213602</v>
      </c>
      <c r="CW30" s="113">
        <f t="shared" si="92"/>
        <v>-11.535634622409479</v>
      </c>
      <c r="CX30" s="113">
        <f t="shared" si="93"/>
        <v>14.863221532719901</v>
      </c>
      <c r="CY30" s="113">
        <f t="shared" si="94"/>
        <v>2.2183912735402815</v>
      </c>
      <c r="CZ30" s="113">
        <f t="shared" si="95"/>
        <v>-6.877012947974884</v>
      </c>
      <c r="DA30" s="113">
        <f t="shared" si="96"/>
        <v>-3.9931042923725135</v>
      </c>
      <c r="DB30" s="113">
        <f t="shared" si="97"/>
        <v>-4.2149434197265405</v>
      </c>
      <c r="DC30" s="113">
        <f t="shared" si="98"/>
        <v>-11.979312877117536</v>
      </c>
      <c r="DD30" s="113">
        <f t="shared" si="99"/>
        <v>12.201152004471563</v>
      </c>
      <c r="DE30" s="113">
        <f t="shared" si="100"/>
        <v>11.535634622409479</v>
      </c>
      <c r="DF30" s="113">
        <f t="shared" si="101"/>
        <v>-2.8839086556023679</v>
      </c>
      <c r="DG30" s="117">
        <f t="shared" si="102"/>
        <v>-10.648278112993367</v>
      </c>
      <c r="DH30" s="113" t="str">
        <f t="shared" si="103"/>
        <v>сэи</v>
      </c>
      <c r="DI30">
        <f t="shared" si="104"/>
        <v>10</v>
      </c>
      <c r="DJ30" t="str">
        <f t="shared" si="105"/>
        <v>Флёр</v>
      </c>
      <c r="DK30" t="str">
        <f t="shared" si="106"/>
        <v>Колыбельная для солнца</v>
      </c>
      <c r="DL30" s="129">
        <f t="shared" si="107"/>
        <v>2.7175293100868494</v>
      </c>
      <c r="DM30" s="130">
        <f t="shared" si="108"/>
        <v>22.239372517241353</v>
      </c>
      <c r="DN30" s="130">
        <f t="shared" si="109"/>
        <v>11.369255276893959</v>
      </c>
      <c r="DO30" s="130">
        <f t="shared" si="110"/>
        <v>-25.01236160916671</v>
      </c>
      <c r="DP30" s="130">
        <f t="shared" si="111"/>
        <v>-15.168250332831693</v>
      </c>
      <c r="DQ30" s="130">
        <f t="shared" si="112"/>
        <v>-29.587793610843541</v>
      </c>
      <c r="DR30" s="130">
        <f t="shared" si="113"/>
        <v>14.114514477900055</v>
      </c>
      <c r="DS30" s="130">
        <f t="shared" si="114"/>
        <v>24.984631718247449</v>
      </c>
      <c r="DT30" s="130">
        <f t="shared" si="115"/>
        <v>-2.8561787646831158</v>
      </c>
      <c r="DU30" s="130">
        <f t="shared" si="116"/>
        <v>-4.6308917835153443</v>
      </c>
      <c r="DV30" s="130">
        <f t="shared" si="117"/>
        <v>1.8024429097514811</v>
      </c>
      <c r="DW30" s="131">
        <f t="shared" si="118"/>
        <v>2.7729890919252931E-2</v>
      </c>
      <c r="DX30" s="148">
        <f t="shared" si="119"/>
        <v>6.7660933842978679</v>
      </c>
      <c r="DY30" s="148">
        <f t="shared" si="120"/>
        <v>-2.5511499645713291</v>
      </c>
      <c r="DZ30" s="148">
        <f t="shared" si="121"/>
        <v>-6.7660933842978688</v>
      </c>
      <c r="EA30" s="148">
        <f t="shared" si="122"/>
        <v>2.5511499645713265</v>
      </c>
    </row>
    <row r="31" spans="1:131">
      <c r="A31">
        <v>11</v>
      </c>
      <c r="B31" t="s">
        <v>143</v>
      </c>
      <c r="C31" t="s">
        <v>144</v>
      </c>
      <c r="D31" t="s">
        <v>52</v>
      </c>
      <c r="E31">
        <v>2</v>
      </c>
      <c r="F31">
        <v>4</v>
      </c>
      <c r="G31">
        <v>3</v>
      </c>
      <c r="H31">
        <v>3</v>
      </c>
      <c r="I31">
        <v>3</v>
      </c>
      <c r="J31">
        <v>3</v>
      </c>
      <c r="K31">
        <v>4</v>
      </c>
      <c r="L31">
        <v>2</v>
      </c>
      <c r="M31">
        <v>3</v>
      </c>
      <c r="N31">
        <v>4</v>
      </c>
      <c r="O31">
        <v>1</v>
      </c>
      <c r="P31">
        <v>4</v>
      </c>
      <c r="Q31">
        <v>3</v>
      </c>
      <c r="R31">
        <v>4</v>
      </c>
      <c r="S31">
        <v>2</v>
      </c>
      <c r="T31">
        <v>4</v>
      </c>
      <c r="U31">
        <v>4</v>
      </c>
      <c r="V31">
        <v>3</v>
      </c>
      <c r="W31">
        <v>3</v>
      </c>
      <c r="X31">
        <v>2</v>
      </c>
      <c r="Y31">
        <v>3</v>
      </c>
      <c r="Z31">
        <v>1</v>
      </c>
      <c r="AA31">
        <v>5</v>
      </c>
      <c r="AB31">
        <v>3</v>
      </c>
      <c r="AC31">
        <v>5</v>
      </c>
      <c r="AD31">
        <v>3</v>
      </c>
      <c r="AE31">
        <v>4</v>
      </c>
      <c r="AF31">
        <v>2</v>
      </c>
      <c r="AG31">
        <v>3</v>
      </c>
      <c r="AH31">
        <v>3</v>
      </c>
      <c r="AI31">
        <f t="shared" si="26"/>
        <v>-1</v>
      </c>
      <c r="AJ31">
        <f t="shared" si="27"/>
        <v>1</v>
      </c>
      <c r="AK31">
        <f t="shared" si="28"/>
        <v>0</v>
      </c>
      <c r="AL31">
        <f t="shared" si="29"/>
        <v>0</v>
      </c>
      <c r="AM31">
        <f t="shared" si="30"/>
        <v>0</v>
      </c>
      <c r="AN31">
        <f t="shared" si="31"/>
        <v>0</v>
      </c>
      <c r="AO31">
        <f t="shared" si="32"/>
        <v>1</v>
      </c>
      <c r="AP31">
        <f t="shared" si="33"/>
        <v>-1</v>
      </c>
      <c r="AQ31">
        <f t="shared" si="34"/>
        <v>0</v>
      </c>
      <c r="AR31">
        <f t="shared" si="35"/>
        <v>1</v>
      </c>
      <c r="AS31">
        <f t="shared" si="36"/>
        <v>-2</v>
      </c>
      <c r="AT31">
        <f t="shared" si="37"/>
        <v>1</v>
      </c>
      <c r="AU31">
        <f t="shared" si="38"/>
        <v>0</v>
      </c>
      <c r="AV31">
        <f t="shared" si="39"/>
        <v>1</v>
      </c>
      <c r="AW31">
        <f t="shared" si="40"/>
        <v>-1</v>
      </c>
      <c r="AX31">
        <f t="shared" si="41"/>
        <v>1</v>
      </c>
      <c r="AY31">
        <f t="shared" si="42"/>
        <v>1</v>
      </c>
      <c r="AZ31">
        <f t="shared" si="43"/>
        <v>0</v>
      </c>
      <c r="BA31">
        <f t="shared" si="44"/>
        <v>0</v>
      </c>
      <c r="BB31">
        <f t="shared" si="45"/>
        <v>-1</v>
      </c>
      <c r="BC31">
        <f t="shared" si="46"/>
        <v>0</v>
      </c>
      <c r="BD31">
        <f t="shared" si="47"/>
        <v>-2</v>
      </c>
      <c r="BE31">
        <f t="shared" si="48"/>
        <v>2</v>
      </c>
      <c r="BF31">
        <f t="shared" si="49"/>
        <v>0</v>
      </c>
      <c r="BG31">
        <f t="shared" si="50"/>
        <v>2</v>
      </c>
      <c r="BH31">
        <f t="shared" si="51"/>
        <v>0</v>
      </c>
      <c r="BI31">
        <f t="shared" si="52"/>
        <v>1</v>
      </c>
      <c r="BJ31">
        <f t="shared" si="53"/>
        <v>-1</v>
      </c>
      <c r="BK31">
        <f t="shared" si="54"/>
        <v>0</v>
      </c>
      <c r="BL31">
        <f t="shared" si="55"/>
        <v>0</v>
      </c>
      <c r="BM31">
        <f t="shared" si="56"/>
        <v>0.40000000000000008</v>
      </c>
      <c r="BN31">
        <f t="shared" si="57"/>
        <v>0.29999999999999993</v>
      </c>
      <c r="BO31">
        <f t="shared" si="58"/>
        <v>1.7999999999999998</v>
      </c>
      <c r="BP31">
        <f t="shared" si="59"/>
        <v>2.0999999999999996</v>
      </c>
      <c r="BQ31">
        <f t="shared" si="60"/>
        <v>1.6</v>
      </c>
      <c r="BR31">
        <f t="shared" si="61"/>
        <v>0.70000000000000007</v>
      </c>
      <c r="BS31">
        <f t="shared" si="62"/>
        <v>-0.70000000000000007</v>
      </c>
      <c r="BT31">
        <f t="shared" si="63"/>
        <v>4</v>
      </c>
      <c r="BU31">
        <f t="shared" si="64"/>
        <v>1.7000000000000004</v>
      </c>
      <c r="BV31">
        <f t="shared" si="65"/>
        <v>0.60000000000000009</v>
      </c>
      <c r="BW31">
        <f t="shared" si="66"/>
        <v>0.1</v>
      </c>
      <c r="BX31">
        <f t="shared" si="67"/>
        <v>-1.0000000000000002</v>
      </c>
      <c r="BY31">
        <f t="shared" si="68"/>
        <v>-0.6</v>
      </c>
      <c r="BZ31">
        <f t="shared" si="69"/>
        <v>0.5</v>
      </c>
      <c r="CA31">
        <f t="shared" si="70"/>
        <v>0.90000000000000024</v>
      </c>
      <c r="CB31" s="145">
        <f t="shared" si="71"/>
        <v>5.7549978279752638</v>
      </c>
      <c r="CC31" s="116">
        <f t="shared" si="72"/>
        <v>0.69504804685691601</v>
      </c>
      <c r="CD31" s="113">
        <f t="shared" si="73"/>
        <v>0.52128603514268668</v>
      </c>
      <c r="CE31" s="113">
        <f t="shared" si="74"/>
        <v>3.1277162108561214</v>
      </c>
      <c r="CF31" s="113">
        <f t="shared" si="75"/>
        <v>3.6490022459988074</v>
      </c>
      <c r="CG31" s="113">
        <f t="shared" si="76"/>
        <v>2.7801921874276632</v>
      </c>
      <c r="CH31" s="113">
        <f t="shared" si="77"/>
        <v>1.2163340819996029</v>
      </c>
      <c r="CI31" s="113">
        <f t="shared" si="78"/>
        <v>-1.2163340819996029</v>
      </c>
      <c r="CJ31" s="113">
        <f t="shared" si="79"/>
        <v>6.9504804685691584</v>
      </c>
      <c r="CK31" s="113">
        <f t="shared" si="80"/>
        <v>2.9539541991418927</v>
      </c>
      <c r="CL31" s="113">
        <f t="shared" si="81"/>
        <v>1.0425720702853738</v>
      </c>
      <c r="CM31" s="113">
        <f t="shared" si="82"/>
        <v>0.17376201171422895</v>
      </c>
      <c r="CN31" s="113">
        <f t="shared" si="83"/>
        <v>-1.7376201171422898</v>
      </c>
      <c r="CO31" s="113">
        <f t="shared" si="84"/>
        <v>-1.0425720702853738</v>
      </c>
      <c r="CP31" s="113">
        <f t="shared" si="85"/>
        <v>0.86881005857114479</v>
      </c>
      <c r="CQ31" s="113">
        <f t="shared" si="86"/>
        <v>1.5638581054280609</v>
      </c>
      <c r="CR31" s="116">
        <f t="shared" si="87"/>
        <v>21.546489452564391</v>
      </c>
      <c r="CS31" s="113">
        <f t="shared" si="88"/>
        <v>12.510864843424487</v>
      </c>
      <c r="CT31" s="113">
        <f t="shared" si="89"/>
        <v>1.0425720702853745</v>
      </c>
      <c r="CU31" s="113">
        <f t="shared" si="90"/>
        <v>-0.34752402342845845</v>
      </c>
      <c r="CV31" s="113">
        <f t="shared" si="91"/>
        <v>-7.9930525388545339</v>
      </c>
      <c r="CW31" s="113">
        <f t="shared" si="92"/>
        <v>-13.553436913709861</v>
      </c>
      <c r="CX31" s="113">
        <f t="shared" si="93"/>
        <v>-2.7801921874276632</v>
      </c>
      <c r="CY31" s="113">
        <f t="shared" si="94"/>
        <v>-20.156393358850561</v>
      </c>
      <c r="CZ31" s="113">
        <f t="shared" si="95"/>
        <v>-4.865336327998409</v>
      </c>
      <c r="DA31" s="113">
        <f t="shared" si="96"/>
        <v>-9.730672655996818</v>
      </c>
      <c r="DB31" s="113">
        <f t="shared" si="97"/>
        <v>-0.34752402342845801</v>
      </c>
      <c r="DC31" s="113">
        <f t="shared" si="98"/>
        <v>3.822764257713037</v>
      </c>
      <c r="DD31" s="113">
        <f t="shared" si="99"/>
        <v>8.6881005857114477</v>
      </c>
      <c r="DE31" s="113">
        <f t="shared" si="100"/>
        <v>-1.0425720702853736</v>
      </c>
      <c r="DF31" s="113">
        <f t="shared" si="101"/>
        <v>9.7306726559968215</v>
      </c>
      <c r="DG31" s="117">
        <f t="shared" si="102"/>
        <v>3.4752402342845778</v>
      </c>
      <c r="DH31" s="113" t="str">
        <f t="shared" si="103"/>
        <v>илэ</v>
      </c>
      <c r="DI31">
        <f t="shared" si="104"/>
        <v>11</v>
      </c>
      <c r="DJ31" t="str">
        <f t="shared" si="105"/>
        <v>Отаку</v>
      </c>
      <c r="DK31" t="str">
        <f t="shared" si="106"/>
        <v>Я хочу пикачу</v>
      </c>
      <c r="DL31" s="129">
        <f t="shared" si="107"/>
        <v>-9.0356246091399051</v>
      </c>
      <c r="DM31" s="130">
        <f t="shared" si="108"/>
        <v>35.099926366274246</v>
      </c>
      <c r="DN31" s="130">
        <f t="shared" si="109"/>
        <v>15.986105077709066</v>
      </c>
      <c r="DO31" s="130">
        <f t="shared" si="110"/>
        <v>-23.284109569706683</v>
      </c>
      <c r="DP31" s="130">
        <f t="shared" si="111"/>
        <v>5.1259793455697515</v>
      </c>
      <c r="DQ31" s="130">
        <f t="shared" si="112"/>
        <v>12.076459814138909</v>
      </c>
      <c r="DR31" s="130">
        <f t="shared" si="113"/>
        <v>-9.4700296384254745</v>
      </c>
      <c r="DS31" s="130">
        <f t="shared" si="114"/>
        <v>-17.115558153851552</v>
      </c>
      <c r="DT31" s="130">
        <f t="shared" si="115"/>
        <v>10.338839696996624</v>
      </c>
      <c r="DU31" s="130">
        <f t="shared" si="116"/>
        <v>-7.7324095212831896</v>
      </c>
      <c r="DV31" s="130">
        <f t="shared" si="117"/>
        <v>-14.682889989852347</v>
      </c>
      <c r="DW31" s="131">
        <f t="shared" si="118"/>
        <v>2.6933111815705484</v>
      </c>
      <c r="DX31" s="148">
        <f t="shared" si="119"/>
        <v>8.6881005857114495</v>
      </c>
      <c r="DY31" s="148">
        <f t="shared" si="120"/>
        <v>-11.120768749710654</v>
      </c>
      <c r="DZ31" s="148">
        <f t="shared" si="121"/>
        <v>-2.7801921874276614</v>
      </c>
      <c r="EA31" s="148">
        <f t="shared" si="122"/>
        <v>5.2128603514268681</v>
      </c>
    </row>
    <row r="32" spans="1:131">
      <c r="A32">
        <v>12</v>
      </c>
      <c r="B32" t="s">
        <v>145</v>
      </c>
      <c r="C32" t="s">
        <v>146</v>
      </c>
      <c r="D32" t="s">
        <v>52</v>
      </c>
      <c r="E32">
        <v>5</v>
      </c>
      <c r="F32">
        <v>4</v>
      </c>
      <c r="G32">
        <v>3</v>
      </c>
      <c r="H32">
        <v>3</v>
      </c>
      <c r="I32">
        <v>3</v>
      </c>
      <c r="J32">
        <v>5</v>
      </c>
      <c r="K32">
        <v>4</v>
      </c>
      <c r="L32">
        <v>1</v>
      </c>
      <c r="M32">
        <v>5</v>
      </c>
      <c r="N32">
        <v>2</v>
      </c>
      <c r="O32">
        <v>4</v>
      </c>
      <c r="P32">
        <v>1</v>
      </c>
      <c r="Q32">
        <v>3</v>
      </c>
      <c r="R32">
        <v>3</v>
      </c>
      <c r="S32">
        <v>4</v>
      </c>
      <c r="T32">
        <v>5</v>
      </c>
      <c r="U32">
        <v>2</v>
      </c>
      <c r="V32">
        <v>4</v>
      </c>
      <c r="W32">
        <v>3</v>
      </c>
      <c r="X32">
        <v>2</v>
      </c>
      <c r="Y32">
        <v>3</v>
      </c>
      <c r="Z32">
        <v>1</v>
      </c>
      <c r="AA32">
        <v>3</v>
      </c>
      <c r="AB32">
        <v>3</v>
      </c>
      <c r="AC32">
        <v>3</v>
      </c>
      <c r="AD32">
        <v>3</v>
      </c>
      <c r="AE32">
        <v>3</v>
      </c>
      <c r="AF32">
        <v>1</v>
      </c>
      <c r="AG32">
        <v>2</v>
      </c>
      <c r="AH32">
        <v>2</v>
      </c>
      <c r="AI32">
        <f t="shared" si="26"/>
        <v>2</v>
      </c>
      <c r="AJ32">
        <f t="shared" si="27"/>
        <v>1</v>
      </c>
      <c r="AK32">
        <f t="shared" si="28"/>
        <v>0</v>
      </c>
      <c r="AL32">
        <f t="shared" si="29"/>
        <v>0</v>
      </c>
      <c r="AM32">
        <f t="shared" si="30"/>
        <v>0</v>
      </c>
      <c r="AN32">
        <f t="shared" si="31"/>
        <v>2</v>
      </c>
      <c r="AO32">
        <f t="shared" si="32"/>
        <v>1</v>
      </c>
      <c r="AP32">
        <f t="shared" si="33"/>
        <v>-2</v>
      </c>
      <c r="AQ32">
        <f t="shared" si="34"/>
        <v>2</v>
      </c>
      <c r="AR32">
        <f t="shared" si="35"/>
        <v>-1</v>
      </c>
      <c r="AS32">
        <f t="shared" si="36"/>
        <v>1</v>
      </c>
      <c r="AT32">
        <f t="shared" si="37"/>
        <v>-2</v>
      </c>
      <c r="AU32">
        <f t="shared" si="38"/>
        <v>0</v>
      </c>
      <c r="AV32">
        <f t="shared" si="39"/>
        <v>0</v>
      </c>
      <c r="AW32">
        <f t="shared" si="40"/>
        <v>1</v>
      </c>
      <c r="AX32">
        <f t="shared" si="41"/>
        <v>2</v>
      </c>
      <c r="AY32">
        <f t="shared" si="42"/>
        <v>-1</v>
      </c>
      <c r="AZ32">
        <f t="shared" si="43"/>
        <v>1</v>
      </c>
      <c r="BA32">
        <f t="shared" si="44"/>
        <v>0</v>
      </c>
      <c r="BB32">
        <f t="shared" si="45"/>
        <v>-1</v>
      </c>
      <c r="BC32">
        <f t="shared" si="46"/>
        <v>0</v>
      </c>
      <c r="BD32">
        <f t="shared" si="47"/>
        <v>-2</v>
      </c>
      <c r="BE32">
        <f t="shared" si="48"/>
        <v>0</v>
      </c>
      <c r="BF32">
        <f t="shared" si="49"/>
        <v>0</v>
      </c>
      <c r="BG32">
        <f t="shared" si="50"/>
        <v>0</v>
      </c>
      <c r="BH32">
        <f t="shared" si="51"/>
        <v>0</v>
      </c>
      <c r="BI32">
        <f t="shared" si="52"/>
        <v>0</v>
      </c>
      <c r="BJ32">
        <f t="shared" si="53"/>
        <v>-2</v>
      </c>
      <c r="BK32">
        <f t="shared" si="54"/>
        <v>-1</v>
      </c>
      <c r="BL32">
        <f t="shared" si="55"/>
        <v>-1</v>
      </c>
      <c r="BM32">
        <f t="shared" si="56"/>
        <v>-0.79999999999999993</v>
      </c>
      <c r="BN32">
        <f t="shared" si="57"/>
        <v>9.8000000000000007</v>
      </c>
      <c r="BO32">
        <f t="shared" si="58"/>
        <v>8.3000000000000007</v>
      </c>
      <c r="BP32">
        <f t="shared" si="59"/>
        <v>-2.5</v>
      </c>
      <c r="BQ32">
        <f t="shared" si="60"/>
        <v>2.2999999999999998</v>
      </c>
      <c r="BR32">
        <f t="shared" si="61"/>
        <v>-1.9000000000000004</v>
      </c>
      <c r="BS32">
        <f t="shared" si="62"/>
        <v>5.5511151231257827E-17</v>
      </c>
      <c r="BT32">
        <f t="shared" si="63"/>
        <v>-0.29999999999999988</v>
      </c>
      <c r="BU32">
        <f t="shared" si="64"/>
        <v>2.2000000000000006</v>
      </c>
      <c r="BV32">
        <f t="shared" si="65"/>
        <v>-0.79999999999999993</v>
      </c>
      <c r="BW32">
        <f t="shared" si="66"/>
        <v>0.4</v>
      </c>
      <c r="BX32">
        <f t="shared" si="67"/>
        <v>-0.9</v>
      </c>
      <c r="BY32">
        <f t="shared" si="68"/>
        <v>-3.0000000000000004</v>
      </c>
      <c r="BZ32">
        <f t="shared" si="69"/>
        <v>-0.79999999999999993</v>
      </c>
      <c r="CA32">
        <f t="shared" si="70"/>
        <v>2.2999999999999998</v>
      </c>
      <c r="CB32" s="145">
        <f t="shared" si="71"/>
        <v>14.219353009191382</v>
      </c>
      <c r="CC32" s="116">
        <f t="shared" si="72"/>
        <v>-0.56261350251511466</v>
      </c>
      <c r="CD32" s="113">
        <f t="shared" si="73"/>
        <v>6.8920154058101559</v>
      </c>
      <c r="CE32" s="113">
        <f t="shared" si="74"/>
        <v>5.8371150885943157</v>
      </c>
      <c r="CF32" s="113">
        <f t="shared" si="75"/>
        <v>-1.7581671953597335</v>
      </c>
      <c r="CG32" s="113">
        <f t="shared" si="76"/>
        <v>1.6175138197309549</v>
      </c>
      <c r="CH32" s="113">
        <f t="shared" si="77"/>
        <v>-1.3362070684733978</v>
      </c>
      <c r="CI32" s="113">
        <f t="shared" si="78"/>
        <v>3.9039154028580238E-17</v>
      </c>
      <c r="CJ32" s="113">
        <f t="shared" si="79"/>
        <v>-0.21098006344316794</v>
      </c>
      <c r="CK32" s="113">
        <f t="shared" si="80"/>
        <v>1.547187131916566</v>
      </c>
      <c r="CL32" s="113">
        <f t="shared" si="81"/>
        <v>-0.56261350251511466</v>
      </c>
      <c r="CM32" s="113">
        <f t="shared" si="82"/>
        <v>0.28130675125755739</v>
      </c>
      <c r="CN32" s="113">
        <f t="shared" si="83"/>
        <v>-0.6329401903295041</v>
      </c>
      <c r="CO32" s="113">
        <f t="shared" si="84"/>
        <v>-2.1098006344316804</v>
      </c>
      <c r="CP32" s="113">
        <f t="shared" si="85"/>
        <v>-0.56261350251511466</v>
      </c>
      <c r="CQ32" s="113">
        <f t="shared" si="86"/>
        <v>1.6175138197309549</v>
      </c>
      <c r="CR32" s="116">
        <f t="shared" si="87"/>
        <v>10.056716357457674</v>
      </c>
      <c r="CS32" s="113">
        <f t="shared" si="88"/>
        <v>-11.463250113745463</v>
      </c>
      <c r="CT32" s="113">
        <f t="shared" si="89"/>
        <v>2.4614340735036278</v>
      </c>
      <c r="CU32" s="113">
        <f t="shared" si="90"/>
        <v>4.2899279566777508</v>
      </c>
      <c r="CV32" s="113">
        <f t="shared" si="91"/>
        <v>5.4151549617079793</v>
      </c>
      <c r="CW32" s="113">
        <f t="shared" si="92"/>
        <v>-13.291743996919582</v>
      </c>
      <c r="CX32" s="113">
        <f t="shared" si="93"/>
        <v>3.1647009516475197</v>
      </c>
      <c r="CY32" s="113">
        <f t="shared" si="94"/>
        <v>-0.6329401903295051</v>
      </c>
      <c r="CZ32" s="113">
        <f t="shared" si="95"/>
        <v>16.667425012010273</v>
      </c>
      <c r="DA32" s="113">
        <f t="shared" si="96"/>
        <v>-16.66742501201027</v>
      </c>
      <c r="DB32" s="113">
        <f t="shared" si="97"/>
        <v>-2.1801273222460691</v>
      </c>
      <c r="DC32" s="113">
        <f t="shared" si="98"/>
        <v>9.2127961036850046</v>
      </c>
      <c r="DD32" s="113">
        <f t="shared" si="99"/>
        <v>16.5267716363815</v>
      </c>
      <c r="DE32" s="113">
        <f t="shared" si="100"/>
        <v>-11.744556865003023</v>
      </c>
      <c r="DF32" s="113">
        <f t="shared" si="101"/>
        <v>-5.4151549617079811</v>
      </c>
      <c r="DG32" s="117">
        <f t="shared" si="102"/>
        <v>-6.3997285911094304</v>
      </c>
      <c r="DH32" s="113" t="str">
        <f t="shared" si="103"/>
        <v>сээ</v>
      </c>
      <c r="DI32">
        <f t="shared" si="104"/>
        <v>12</v>
      </c>
      <c r="DJ32" t="str">
        <f t="shared" si="105"/>
        <v>Макс Барских</v>
      </c>
      <c r="DK32" t="str">
        <f t="shared" si="106"/>
        <v>Лей, не жалей</v>
      </c>
      <c r="DL32" s="129">
        <f t="shared" si="107"/>
        <v>7.9117523791188002</v>
      </c>
      <c r="DM32" s="130">
        <f t="shared" si="108"/>
        <v>19.304675805049875</v>
      </c>
      <c r="DN32" s="130">
        <f t="shared" si="109"/>
        <v>-3.0592109199259365</v>
      </c>
      <c r="DO32" s="130">
        <f t="shared" si="110"/>
        <v>10.865473267323154</v>
      </c>
      <c r="DP32" s="130">
        <f t="shared" si="111"/>
        <v>-17.106966810850206</v>
      </c>
      <c r="DQ32" s="130">
        <f t="shared" si="112"/>
        <v>-2.1977089941996661</v>
      </c>
      <c r="DR32" s="130">
        <f t="shared" si="113"/>
        <v>-6.5579636386918061</v>
      </c>
      <c r="DS32" s="130">
        <f t="shared" si="114"/>
        <v>8.3512941779587351</v>
      </c>
      <c r="DT32" s="130">
        <f t="shared" si="115"/>
        <v>-11.199525034441503</v>
      </c>
      <c r="DU32" s="130">
        <f t="shared" si="116"/>
        <v>-5.5733900092903577</v>
      </c>
      <c r="DV32" s="130">
        <f t="shared" si="117"/>
        <v>-12.465405415100511</v>
      </c>
      <c r="DW32" s="131">
        <f t="shared" si="118"/>
        <v>11.726975193049427</v>
      </c>
      <c r="DX32" s="148">
        <f t="shared" si="119"/>
        <v>1.3362070684733973</v>
      </c>
      <c r="DY32" s="148">
        <f t="shared" si="120"/>
        <v>-1.3362070684733971</v>
      </c>
      <c r="DZ32" s="148">
        <f t="shared" si="121"/>
        <v>1.7581671953597349</v>
      </c>
      <c r="EA32" s="148">
        <f t="shared" si="122"/>
        <v>-1.7581671953597335</v>
      </c>
    </row>
    <row r="33" spans="1:131">
      <c r="A33">
        <v>13</v>
      </c>
      <c r="B33" t="s">
        <v>147</v>
      </c>
      <c r="C33" t="s">
        <v>148</v>
      </c>
      <c r="D33" t="s">
        <v>52</v>
      </c>
      <c r="E33">
        <v>1</v>
      </c>
      <c r="F33">
        <v>4</v>
      </c>
      <c r="G33">
        <v>1</v>
      </c>
      <c r="H33">
        <v>5</v>
      </c>
      <c r="I33">
        <v>1</v>
      </c>
      <c r="J33">
        <v>1</v>
      </c>
      <c r="K33">
        <v>1</v>
      </c>
      <c r="L33">
        <v>3</v>
      </c>
      <c r="M33">
        <v>3</v>
      </c>
      <c r="N33">
        <v>3</v>
      </c>
      <c r="O33">
        <v>4</v>
      </c>
      <c r="P33">
        <v>4</v>
      </c>
      <c r="Q33">
        <v>4</v>
      </c>
      <c r="R33">
        <v>3</v>
      </c>
      <c r="S33">
        <v>4</v>
      </c>
      <c r="T33">
        <v>3</v>
      </c>
      <c r="U33">
        <v>1</v>
      </c>
      <c r="V33">
        <v>3</v>
      </c>
      <c r="W33">
        <v>3</v>
      </c>
      <c r="X33">
        <v>2</v>
      </c>
      <c r="Y33">
        <v>2</v>
      </c>
      <c r="Z33">
        <v>5</v>
      </c>
      <c r="AA33">
        <v>3</v>
      </c>
      <c r="AB33">
        <v>5</v>
      </c>
      <c r="AC33">
        <v>2</v>
      </c>
      <c r="AD33">
        <v>2</v>
      </c>
      <c r="AE33">
        <v>3</v>
      </c>
      <c r="AF33">
        <v>3</v>
      </c>
      <c r="AG33">
        <v>4</v>
      </c>
      <c r="AH33">
        <v>5</v>
      </c>
      <c r="AI33">
        <f t="shared" si="26"/>
        <v>-2</v>
      </c>
      <c r="AJ33">
        <f t="shared" si="27"/>
        <v>1</v>
      </c>
      <c r="AK33">
        <f t="shared" si="28"/>
        <v>-2</v>
      </c>
      <c r="AL33">
        <f t="shared" si="29"/>
        <v>2</v>
      </c>
      <c r="AM33">
        <f t="shared" si="30"/>
        <v>-2</v>
      </c>
      <c r="AN33">
        <f t="shared" si="31"/>
        <v>-2</v>
      </c>
      <c r="AO33">
        <f t="shared" si="32"/>
        <v>-2</v>
      </c>
      <c r="AP33">
        <f t="shared" si="33"/>
        <v>0</v>
      </c>
      <c r="AQ33">
        <f t="shared" si="34"/>
        <v>0</v>
      </c>
      <c r="AR33">
        <f t="shared" si="35"/>
        <v>0</v>
      </c>
      <c r="AS33">
        <f t="shared" si="36"/>
        <v>1</v>
      </c>
      <c r="AT33">
        <f t="shared" si="37"/>
        <v>1</v>
      </c>
      <c r="AU33">
        <f t="shared" si="38"/>
        <v>1</v>
      </c>
      <c r="AV33">
        <f t="shared" si="39"/>
        <v>0</v>
      </c>
      <c r="AW33">
        <f t="shared" si="40"/>
        <v>1</v>
      </c>
      <c r="AX33">
        <f t="shared" si="41"/>
        <v>0</v>
      </c>
      <c r="AY33">
        <f t="shared" si="42"/>
        <v>-2</v>
      </c>
      <c r="AZ33">
        <f t="shared" si="43"/>
        <v>0</v>
      </c>
      <c r="BA33">
        <f t="shared" si="44"/>
        <v>0</v>
      </c>
      <c r="BB33">
        <f t="shared" si="45"/>
        <v>-1</v>
      </c>
      <c r="BC33">
        <f t="shared" si="46"/>
        <v>-1</v>
      </c>
      <c r="BD33">
        <f t="shared" si="47"/>
        <v>2</v>
      </c>
      <c r="BE33">
        <f t="shared" si="48"/>
        <v>0</v>
      </c>
      <c r="BF33">
        <f t="shared" si="49"/>
        <v>2</v>
      </c>
      <c r="BG33">
        <f t="shared" si="50"/>
        <v>-1</v>
      </c>
      <c r="BH33">
        <f t="shared" si="51"/>
        <v>-1</v>
      </c>
      <c r="BI33">
        <f t="shared" si="52"/>
        <v>0</v>
      </c>
      <c r="BJ33">
        <f t="shared" si="53"/>
        <v>0</v>
      </c>
      <c r="BK33">
        <f t="shared" si="54"/>
        <v>1</v>
      </c>
      <c r="BL33">
        <f t="shared" si="55"/>
        <v>2</v>
      </c>
      <c r="BM33">
        <f t="shared" si="56"/>
        <v>-0.30000000000000004</v>
      </c>
      <c r="BN33">
        <f t="shared" si="57"/>
        <v>-6.8999999999999995</v>
      </c>
      <c r="BO33">
        <f t="shared" si="58"/>
        <v>1.5999999999999996</v>
      </c>
      <c r="BP33">
        <f t="shared" si="59"/>
        <v>-5.3000000000000007</v>
      </c>
      <c r="BQ33">
        <f t="shared" si="60"/>
        <v>4.5000000000000009</v>
      </c>
      <c r="BR33">
        <f t="shared" si="61"/>
        <v>2.8000000000000003</v>
      </c>
      <c r="BS33">
        <f t="shared" si="62"/>
        <v>1.6999999999999997</v>
      </c>
      <c r="BT33">
        <f t="shared" si="63"/>
        <v>2.6000000000000005</v>
      </c>
      <c r="BU33">
        <f t="shared" si="64"/>
        <v>-1.1000000000000001</v>
      </c>
      <c r="BV33">
        <f t="shared" si="65"/>
        <v>-0.5</v>
      </c>
      <c r="BW33">
        <f t="shared" si="66"/>
        <v>0.30000000000000004</v>
      </c>
      <c r="BX33">
        <f t="shared" si="67"/>
        <v>0.90000000000000013</v>
      </c>
      <c r="BY33">
        <f t="shared" si="68"/>
        <v>1.4</v>
      </c>
      <c r="BZ33">
        <f t="shared" si="69"/>
        <v>0.3</v>
      </c>
      <c r="CA33">
        <f t="shared" si="70"/>
        <v>-0.90000000000000013</v>
      </c>
      <c r="CB33" s="145">
        <f t="shared" si="71"/>
        <v>11.014081895464551</v>
      </c>
      <c r="CC33" s="116">
        <f t="shared" si="72"/>
        <v>-0.2723785812084219</v>
      </c>
      <c r="CD33" s="113">
        <f t="shared" si="73"/>
        <v>-6.2647073677937026</v>
      </c>
      <c r="CE33" s="113">
        <f t="shared" si="74"/>
        <v>1.4526857664449162</v>
      </c>
      <c r="CF33" s="113">
        <f t="shared" si="75"/>
        <v>-4.8120216013487864</v>
      </c>
      <c r="CG33" s="113">
        <f t="shared" si="76"/>
        <v>4.0856787181263279</v>
      </c>
      <c r="CH33" s="113">
        <f t="shared" si="77"/>
        <v>2.542200091278604</v>
      </c>
      <c r="CI33" s="113">
        <f t="shared" si="78"/>
        <v>1.5434786268477234</v>
      </c>
      <c r="CJ33" s="113">
        <f t="shared" si="79"/>
        <v>2.3606143704729901</v>
      </c>
      <c r="CK33" s="113">
        <f t="shared" si="80"/>
        <v>-0.99872146443088006</v>
      </c>
      <c r="CL33" s="113">
        <f t="shared" si="81"/>
        <v>-0.45396430201403637</v>
      </c>
      <c r="CM33" s="113">
        <f t="shared" si="82"/>
        <v>0.2723785812084219</v>
      </c>
      <c r="CN33" s="113">
        <f t="shared" si="83"/>
        <v>0.81713574362526564</v>
      </c>
      <c r="CO33" s="113">
        <f t="shared" si="84"/>
        <v>1.2711000456393018</v>
      </c>
      <c r="CP33" s="113">
        <f t="shared" si="85"/>
        <v>0.27237858120842184</v>
      </c>
      <c r="CQ33" s="113">
        <f t="shared" si="86"/>
        <v>-0.81713574362526564</v>
      </c>
      <c r="CR33" s="116">
        <f t="shared" si="87"/>
        <v>0.99872146443088006</v>
      </c>
      <c r="CS33" s="113">
        <f t="shared" si="88"/>
        <v>7.8989788550442359</v>
      </c>
      <c r="CT33" s="113">
        <f t="shared" si="89"/>
        <v>8.9884931798779206</v>
      </c>
      <c r="CU33" s="113">
        <f t="shared" si="90"/>
        <v>-6.2647073677937026</v>
      </c>
      <c r="CV33" s="113">
        <f t="shared" si="91"/>
        <v>-16.070336291296893</v>
      </c>
      <c r="CW33" s="113">
        <f t="shared" si="92"/>
        <v>-6.9910502510161621</v>
      </c>
      <c r="CX33" s="113">
        <f t="shared" si="93"/>
        <v>16.251922012102504</v>
      </c>
      <c r="CY33" s="113">
        <f t="shared" si="94"/>
        <v>7.5358074134330044</v>
      </c>
      <c r="CZ33" s="113">
        <f t="shared" si="95"/>
        <v>-8.0805645758498486</v>
      </c>
      <c r="DA33" s="113">
        <f t="shared" si="96"/>
        <v>4.2672644389319423</v>
      </c>
      <c r="DB33" s="113">
        <f t="shared" si="97"/>
        <v>3.177750114098254</v>
      </c>
      <c r="DC33" s="113">
        <f t="shared" si="98"/>
        <v>-18.975707824186721</v>
      </c>
      <c r="DD33" s="113">
        <f t="shared" si="99"/>
        <v>2.8145786724870274</v>
      </c>
      <c r="DE33" s="113">
        <f t="shared" si="100"/>
        <v>12.983379037601445</v>
      </c>
      <c r="DF33" s="113">
        <f t="shared" si="101"/>
        <v>3.5409215557094837</v>
      </c>
      <c r="DG33" s="117">
        <f t="shared" si="102"/>
        <v>-12.075450433573369</v>
      </c>
      <c r="DH33" s="113" t="str">
        <f t="shared" si="103"/>
        <v>иэи</v>
      </c>
      <c r="DI33">
        <f t="shared" si="104"/>
        <v>13</v>
      </c>
      <c r="DJ33" t="str">
        <f t="shared" si="105"/>
        <v>Аквариум</v>
      </c>
      <c r="DK33" t="str">
        <f t="shared" si="106"/>
        <v>Под небом голубым</v>
      </c>
      <c r="DL33" s="129">
        <f t="shared" si="107"/>
        <v>13.891307641629513</v>
      </c>
      <c r="DM33" s="130">
        <f t="shared" si="108"/>
        <v>14.980821966463203</v>
      </c>
      <c r="DN33" s="130">
        <f t="shared" si="109"/>
        <v>3.5409215557094855</v>
      </c>
      <c r="DO33" s="130">
        <f t="shared" si="110"/>
        <v>-23.696936565132702</v>
      </c>
      <c r="DP33" s="130">
        <f t="shared" si="111"/>
        <v>-4.9028144617515972</v>
      </c>
      <c r="DQ33" s="130">
        <f t="shared" si="112"/>
        <v>-26.148343796008501</v>
      </c>
      <c r="DR33" s="130">
        <f t="shared" si="113"/>
        <v>14.708443385254782</v>
      </c>
      <c r="DS33" s="130">
        <f t="shared" si="114"/>
        <v>11.984657573170562</v>
      </c>
      <c r="DT33" s="130">
        <f t="shared" si="115"/>
        <v>9.5332503422947656</v>
      </c>
      <c r="DU33" s="130">
        <f t="shared" si="116"/>
        <v>3.5409215557094842</v>
      </c>
      <c r="DV33" s="130">
        <f t="shared" si="117"/>
        <v>0.27237858120842118</v>
      </c>
      <c r="DW33" s="131">
        <f t="shared" si="118"/>
        <v>-17.704607778547423</v>
      </c>
      <c r="DX33" s="148">
        <f t="shared" si="119"/>
        <v>2.9053715328898329</v>
      </c>
      <c r="DY33" s="148">
        <f t="shared" si="120"/>
        <v>0.1815857208056133</v>
      </c>
      <c r="DZ33" s="148">
        <f t="shared" si="121"/>
        <v>-4.9028144617515927</v>
      </c>
      <c r="EA33" s="148">
        <f t="shared" si="122"/>
        <v>1.8158572080561468</v>
      </c>
    </row>
    <row r="34" spans="1:131">
      <c r="A34">
        <v>14</v>
      </c>
      <c r="B34" t="s">
        <v>149</v>
      </c>
      <c r="C34" t="s">
        <v>150</v>
      </c>
      <c r="D34" t="s">
        <v>52</v>
      </c>
      <c r="E34">
        <v>5</v>
      </c>
      <c r="F34">
        <v>4</v>
      </c>
      <c r="G34">
        <v>5</v>
      </c>
      <c r="H34">
        <v>2</v>
      </c>
      <c r="I34">
        <v>3</v>
      </c>
      <c r="J34">
        <v>4</v>
      </c>
      <c r="K34">
        <v>3</v>
      </c>
      <c r="L34">
        <v>3</v>
      </c>
      <c r="M34">
        <v>1</v>
      </c>
      <c r="N34">
        <v>2</v>
      </c>
      <c r="O34">
        <v>3</v>
      </c>
      <c r="P34">
        <v>2</v>
      </c>
      <c r="Q34">
        <v>2</v>
      </c>
      <c r="R34">
        <v>4</v>
      </c>
      <c r="S34">
        <v>5</v>
      </c>
      <c r="T34">
        <v>3</v>
      </c>
      <c r="U34">
        <v>2</v>
      </c>
      <c r="V34">
        <v>4</v>
      </c>
      <c r="W34">
        <v>4</v>
      </c>
      <c r="X34">
        <v>3</v>
      </c>
      <c r="Y34">
        <v>3</v>
      </c>
      <c r="Z34">
        <v>2</v>
      </c>
      <c r="AA34">
        <v>2</v>
      </c>
      <c r="AB34">
        <v>3</v>
      </c>
      <c r="AC34">
        <v>5</v>
      </c>
      <c r="AD34">
        <v>3</v>
      </c>
      <c r="AE34">
        <v>2</v>
      </c>
      <c r="AF34">
        <v>2</v>
      </c>
      <c r="AG34">
        <v>3</v>
      </c>
      <c r="AH34">
        <v>2</v>
      </c>
      <c r="AI34">
        <f t="shared" si="26"/>
        <v>2</v>
      </c>
      <c r="AJ34">
        <f t="shared" si="27"/>
        <v>1</v>
      </c>
      <c r="AK34">
        <f t="shared" si="28"/>
        <v>2</v>
      </c>
      <c r="AL34">
        <f t="shared" si="29"/>
        <v>-1</v>
      </c>
      <c r="AM34">
        <f t="shared" si="30"/>
        <v>0</v>
      </c>
      <c r="AN34">
        <f t="shared" si="31"/>
        <v>1</v>
      </c>
      <c r="AO34">
        <f t="shared" si="32"/>
        <v>0</v>
      </c>
      <c r="AP34">
        <f t="shared" si="33"/>
        <v>0</v>
      </c>
      <c r="AQ34">
        <f t="shared" si="34"/>
        <v>-2</v>
      </c>
      <c r="AR34">
        <f t="shared" si="35"/>
        <v>-1</v>
      </c>
      <c r="AS34">
        <f t="shared" si="36"/>
        <v>0</v>
      </c>
      <c r="AT34">
        <f t="shared" si="37"/>
        <v>-1</v>
      </c>
      <c r="AU34">
        <f t="shared" si="38"/>
        <v>-1</v>
      </c>
      <c r="AV34">
        <f t="shared" si="39"/>
        <v>1</v>
      </c>
      <c r="AW34">
        <f t="shared" si="40"/>
        <v>2</v>
      </c>
      <c r="AX34">
        <f t="shared" si="41"/>
        <v>0</v>
      </c>
      <c r="AY34">
        <f t="shared" si="42"/>
        <v>-1</v>
      </c>
      <c r="AZ34">
        <f t="shared" si="43"/>
        <v>1</v>
      </c>
      <c r="BA34">
        <f t="shared" si="44"/>
        <v>1</v>
      </c>
      <c r="BB34">
        <f t="shared" si="45"/>
        <v>0</v>
      </c>
      <c r="BC34">
        <f t="shared" si="46"/>
        <v>0</v>
      </c>
      <c r="BD34">
        <f t="shared" si="47"/>
        <v>-1</v>
      </c>
      <c r="BE34">
        <f t="shared" si="48"/>
        <v>-1</v>
      </c>
      <c r="BF34">
        <f t="shared" si="49"/>
        <v>0</v>
      </c>
      <c r="BG34">
        <f t="shared" si="50"/>
        <v>2</v>
      </c>
      <c r="BH34">
        <f t="shared" si="51"/>
        <v>0</v>
      </c>
      <c r="BI34">
        <f t="shared" si="52"/>
        <v>-1</v>
      </c>
      <c r="BJ34">
        <f t="shared" si="53"/>
        <v>-1</v>
      </c>
      <c r="BK34">
        <f t="shared" si="54"/>
        <v>0</v>
      </c>
      <c r="BL34">
        <f t="shared" si="55"/>
        <v>-1</v>
      </c>
      <c r="BM34">
        <f t="shared" si="56"/>
        <v>2.7000000000000006</v>
      </c>
      <c r="BN34">
        <f t="shared" si="57"/>
        <v>8.6000000000000014</v>
      </c>
      <c r="BO34">
        <f t="shared" si="58"/>
        <v>2.2999999999999998</v>
      </c>
      <c r="BP34">
        <f t="shared" si="59"/>
        <v>2.6000000000000005</v>
      </c>
      <c r="BQ34">
        <f t="shared" si="60"/>
        <v>-0.50000000000000022</v>
      </c>
      <c r="BR34">
        <f t="shared" si="61"/>
        <v>2.5999999999999996</v>
      </c>
      <c r="BS34">
        <f t="shared" si="62"/>
        <v>2.0999999999999996</v>
      </c>
      <c r="BT34">
        <f t="shared" si="63"/>
        <v>-5</v>
      </c>
      <c r="BU34">
        <f t="shared" si="64"/>
        <v>1.7000000000000002</v>
      </c>
      <c r="BV34">
        <f t="shared" si="65"/>
        <v>-1.2</v>
      </c>
      <c r="BW34">
        <f t="shared" si="66"/>
        <v>-0.30000000000000004</v>
      </c>
      <c r="BX34">
        <f t="shared" si="67"/>
        <v>0.5</v>
      </c>
      <c r="BY34">
        <f t="shared" si="68"/>
        <v>-0.69999999999999984</v>
      </c>
      <c r="BZ34">
        <f t="shared" si="69"/>
        <v>-0.99999999999999989</v>
      </c>
      <c r="CA34">
        <f t="shared" si="70"/>
        <v>-0.5</v>
      </c>
      <c r="CB34" s="145">
        <f t="shared" si="71"/>
        <v>11.667476162392621</v>
      </c>
      <c r="CC34" s="116">
        <f t="shared" si="72"/>
        <v>2.314125147907153</v>
      </c>
      <c r="CD34" s="113">
        <f t="shared" si="73"/>
        <v>7.3709171377783385</v>
      </c>
      <c r="CE34" s="113">
        <f t="shared" si="74"/>
        <v>1.9712917926616484</v>
      </c>
      <c r="CF34" s="113">
        <f t="shared" si="75"/>
        <v>2.2284168090957772</v>
      </c>
      <c r="CG34" s="113">
        <f t="shared" si="76"/>
        <v>-0.42854169405688025</v>
      </c>
      <c r="CH34" s="113">
        <f t="shared" si="77"/>
        <v>2.2284168090957763</v>
      </c>
      <c r="CI34" s="113">
        <f t="shared" si="78"/>
        <v>1.7998751150388961</v>
      </c>
      <c r="CJ34" s="113">
        <f t="shared" si="79"/>
        <v>-4.2854169405688012</v>
      </c>
      <c r="CK34" s="113">
        <f t="shared" si="80"/>
        <v>1.4570417597933922</v>
      </c>
      <c r="CL34" s="113">
        <f t="shared" si="81"/>
        <v>-1.0285000657365122</v>
      </c>
      <c r="CM34" s="113">
        <f t="shared" si="82"/>
        <v>-0.25712501643412811</v>
      </c>
      <c r="CN34" s="113">
        <f t="shared" si="83"/>
        <v>0.42854169405688008</v>
      </c>
      <c r="CO34" s="113">
        <f t="shared" si="84"/>
        <v>-0.59995837167963195</v>
      </c>
      <c r="CP34" s="113">
        <f t="shared" si="85"/>
        <v>-0.85708338811376006</v>
      </c>
      <c r="CQ34" s="113">
        <f t="shared" si="86"/>
        <v>-0.42854169405688008</v>
      </c>
      <c r="CR34" s="116">
        <f t="shared" si="87"/>
        <v>11.913459094781265</v>
      </c>
      <c r="CS34" s="113">
        <f t="shared" si="88"/>
        <v>-1.2856250821706414</v>
      </c>
      <c r="CT34" s="113">
        <f t="shared" si="89"/>
        <v>-11.742042417158514</v>
      </c>
      <c r="CU34" s="113">
        <f t="shared" si="90"/>
        <v>-2.9997918583981606</v>
      </c>
      <c r="CV34" s="113">
        <f t="shared" si="91"/>
        <v>16.198876035350068</v>
      </c>
      <c r="CW34" s="113">
        <f t="shared" si="92"/>
        <v>-1.4570417597933916</v>
      </c>
      <c r="CX34" s="113">
        <f t="shared" si="93"/>
        <v>-5.399625345116692</v>
      </c>
      <c r="CY34" s="113">
        <f t="shared" si="94"/>
        <v>9.1707922528172343</v>
      </c>
      <c r="CZ34" s="113">
        <f t="shared" si="95"/>
        <v>18.770126199691347</v>
      </c>
      <c r="DA34" s="113">
        <f t="shared" si="96"/>
        <v>-5.3996253451166902</v>
      </c>
      <c r="DB34" s="113">
        <f t="shared" si="97"/>
        <v>-3.514041891266416</v>
      </c>
      <c r="DC34" s="113">
        <f t="shared" si="98"/>
        <v>5.9138753779849456</v>
      </c>
      <c r="DD34" s="113">
        <f t="shared" si="99"/>
        <v>-0.25712501643412672</v>
      </c>
      <c r="DE34" s="113">
        <f t="shared" si="100"/>
        <v>-19.970042943050615</v>
      </c>
      <c r="DF34" s="113">
        <f t="shared" si="101"/>
        <v>-10.199292318553747</v>
      </c>
      <c r="DG34" s="117">
        <f t="shared" si="102"/>
        <v>0.25712501643412994</v>
      </c>
      <c r="DH34" s="113" t="str">
        <f t="shared" si="103"/>
        <v>сээ</v>
      </c>
      <c r="DI34">
        <f t="shared" si="104"/>
        <v>14</v>
      </c>
      <c r="DJ34" t="str">
        <f t="shared" si="105"/>
        <v>Нюша</v>
      </c>
      <c r="DK34" t="str">
        <f t="shared" si="106"/>
        <v>Чудо</v>
      </c>
      <c r="DL34" s="129">
        <f t="shared" si="107"/>
        <v>4.8425211428427453</v>
      </c>
      <c r="DM34" s="130">
        <f t="shared" si="108"/>
        <v>-1.4998959291990825</v>
      </c>
      <c r="DN34" s="130">
        <f t="shared" si="109"/>
        <v>-18.298730336228779</v>
      </c>
      <c r="DO34" s="130">
        <f t="shared" si="110"/>
        <v>26.783855878555009</v>
      </c>
      <c r="DP34" s="130">
        <f t="shared" si="111"/>
        <v>5.5496149380365978</v>
      </c>
      <c r="DQ34" s="130">
        <f t="shared" si="112"/>
        <v>4.8639482275455928</v>
      </c>
      <c r="DR34" s="130">
        <f t="shared" si="113"/>
        <v>-18.620136606771442</v>
      </c>
      <c r="DS34" s="130">
        <f t="shared" si="114"/>
        <v>2.2926980632043059</v>
      </c>
      <c r="DT34" s="130">
        <f t="shared" si="115"/>
        <v>4.5211148723000836</v>
      </c>
      <c r="DU34" s="130">
        <f t="shared" si="116"/>
        <v>5.8924482932821007</v>
      </c>
      <c r="DV34" s="130">
        <f t="shared" si="117"/>
        <v>-17.59163654103493</v>
      </c>
      <c r="DW34" s="131">
        <f t="shared" si="118"/>
        <v>1.264197997467797</v>
      </c>
      <c r="DX34" s="148">
        <f t="shared" si="119"/>
        <v>-1.0285000657365126</v>
      </c>
      <c r="DY34" s="148">
        <f t="shared" si="120"/>
        <v>4.6282502958143041</v>
      </c>
      <c r="DZ34" s="148">
        <f t="shared" si="121"/>
        <v>3.9425835853232969</v>
      </c>
      <c r="EA34" s="148">
        <f t="shared" si="122"/>
        <v>-7.5423338154010899</v>
      </c>
    </row>
    <row r="35" spans="1:131">
      <c r="A35">
        <v>15</v>
      </c>
      <c r="B35" t="s">
        <v>151</v>
      </c>
      <c r="C35" t="s">
        <v>154</v>
      </c>
      <c r="D35" t="s">
        <v>52</v>
      </c>
      <c r="E35">
        <v>4</v>
      </c>
      <c r="F35">
        <v>4</v>
      </c>
      <c r="G35">
        <v>4</v>
      </c>
      <c r="H35">
        <v>4</v>
      </c>
      <c r="I35">
        <v>4</v>
      </c>
      <c r="J35">
        <v>4</v>
      </c>
      <c r="K35">
        <v>3</v>
      </c>
      <c r="L35">
        <v>4</v>
      </c>
      <c r="M35">
        <v>1</v>
      </c>
      <c r="N35">
        <v>1</v>
      </c>
      <c r="O35">
        <v>2</v>
      </c>
      <c r="P35">
        <v>3</v>
      </c>
      <c r="Q35">
        <v>1</v>
      </c>
      <c r="R35">
        <v>2</v>
      </c>
      <c r="S35">
        <v>2</v>
      </c>
      <c r="T35">
        <v>3</v>
      </c>
      <c r="U35">
        <v>4</v>
      </c>
      <c r="V35">
        <v>2</v>
      </c>
      <c r="W35">
        <v>4</v>
      </c>
      <c r="X35">
        <v>4</v>
      </c>
      <c r="Y35">
        <v>2</v>
      </c>
      <c r="Z35">
        <v>5</v>
      </c>
      <c r="AA35">
        <v>2</v>
      </c>
      <c r="AB35">
        <v>2</v>
      </c>
      <c r="AC35">
        <v>5</v>
      </c>
      <c r="AD35">
        <v>3</v>
      </c>
      <c r="AE35">
        <v>2</v>
      </c>
      <c r="AF35">
        <v>4</v>
      </c>
      <c r="AG35">
        <v>4</v>
      </c>
      <c r="AH35">
        <v>1</v>
      </c>
      <c r="AI35">
        <f t="shared" si="26"/>
        <v>1</v>
      </c>
      <c r="AJ35">
        <f t="shared" si="27"/>
        <v>1</v>
      </c>
      <c r="AK35">
        <f t="shared" si="28"/>
        <v>1</v>
      </c>
      <c r="AL35">
        <f t="shared" si="29"/>
        <v>1</v>
      </c>
      <c r="AM35">
        <f t="shared" si="30"/>
        <v>1</v>
      </c>
      <c r="AN35">
        <f t="shared" si="31"/>
        <v>1</v>
      </c>
      <c r="AO35">
        <f t="shared" si="32"/>
        <v>0</v>
      </c>
      <c r="AP35">
        <f t="shared" si="33"/>
        <v>1</v>
      </c>
      <c r="AQ35">
        <f t="shared" si="34"/>
        <v>-2</v>
      </c>
      <c r="AR35">
        <f t="shared" si="35"/>
        <v>-2</v>
      </c>
      <c r="AS35">
        <f t="shared" si="36"/>
        <v>-1</v>
      </c>
      <c r="AT35">
        <f t="shared" si="37"/>
        <v>0</v>
      </c>
      <c r="AU35">
        <f t="shared" si="38"/>
        <v>-2</v>
      </c>
      <c r="AV35">
        <f t="shared" si="39"/>
        <v>-1</v>
      </c>
      <c r="AW35">
        <f t="shared" si="40"/>
        <v>-1</v>
      </c>
      <c r="AX35">
        <f t="shared" si="41"/>
        <v>0</v>
      </c>
      <c r="AY35">
        <f t="shared" si="42"/>
        <v>1</v>
      </c>
      <c r="AZ35">
        <f t="shared" si="43"/>
        <v>-1</v>
      </c>
      <c r="BA35">
        <f t="shared" si="44"/>
        <v>1</v>
      </c>
      <c r="BB35">
        <f t="shared" si="45"/>
        <v>1</v>
      </c>
      <c r="BC35">
        <f t="shared" si="46"/>
        <v>-1</v>
      </c>
      <c r="BD35">
        <f t="shared" si="47"/>
        <v>2</v>
      </c>
      <c r="BE35">
        <f t="shared" si="48"/>
        <v>-1</v>
      </c>
      <c r="BF35">
        <f t="shared" si="49"/>
        <v>-1</v>
      </c>
      <c r="BG35">
        <f t="shared" si="50"/>
        <v>2</v>
      </c>
      <c r="BH35">
        <f t="shared" si="51"/>
        <v>0</v>
      </c>
      <c r="BI35">
        <f t="shared" si="52"/>
        <v>-1</v>
      </c>
      <c r="BJ35">
        <f t="shared" si="53"/>
        <v>1</v>
      </c>
      <c r="BK35">
        <f t="shared" si="54"/>
        <v>1</v>
      </c>
      <c r="BL35">
        <f t="shared" si="55"/>
        <v>-2</v>
      </c>
      <c r="BM35">
        <f t="shared" si="56"/>
        <v>3.6</v>
      </c>
      <c r="BN35">
        <f t="shared" si="57"/>
        <v>3.9000000000000008</v>
      </c>
      <c r="BO35">
        <f t="shared" si="58"/>
        <v>-5.6000000000000005</v>
      </c>
      <c r="BP35">
        <f t="shared" si="59"/>
        <v>6.5</v>
      </c>
      <c r="BQ35">
        <f t="shared" si="60"/>
        <v>-5.8000000000000016</v>
      </c>
      <c r="BR35">
        <f t="shared" si="61"/>
        <v>-0.8</v>
      </c>
      <c r="BS35">
        <f t="shared" si="62"/>
        <v>1.3999999999999995</v>
      </c>
      <c r="BT35">
        <f t="shared" si="63"/>
        <v>-4.5</v>
      </c>
      <c r="BU35">
        <f t="shared" si="64"/>
        <v>-1.2000000000000002</v>
      </c>
      <c r="BV35">
        <f t="shared" si="65"/>
        <v>0.20000000000000004</v>
      </c>
      <c r="BW35">
        <f t="shared" si="66"/>
        <v>0.20000000000000004</v>
      </c>
      <c r="BX35">
        <f t="shared" si="67"/>
        <v>-0.39999999999999991</v>
      </c>
      <c r="BY35">
        <f t="shared" si="68"/>
        <v>0.59999999999999987</v>
      </c>
      <c r="BZ35">
        <f t="shared" si="69"/>
        <v>-0.19999999999999998</v>
      </c>
      <c r="CA35">
        <f t="shared" si="70"/>
        <v>-2.7755575615628914E-17</v>
      </c>
      <c r="CB35" s="145">
        <f t="shared" si="71"/>
        <v>12.662938047704412</v>
      </c>
      <c r="CC35" s="116">
        <f t="shared" si="72"/>
        <v>2.8429421248354148</v>
      </c>
      <c r="CD35" s="113">
        <f t="shared" si="73"/>
        <v>3.0798539685717001</v>
      </c>
      <c r="CE35" s="113">
        <f t="shared" si="74"/>
        <v>-4.4223544164106459</v>
      </c>
      <c r="CF35" s="113">
        <f t="shared" si="75"/>
        <v>5.1330899476194993</v>
      </c>
      <c r="CG35" s="113">
        <f t="shared" si="76"/>
        <v>-4.5802956455681691</v>
      </c>
      <c r="CH35" s="113">
        <f t="shared" si="77"/>
        <v>-0.63176491663009215</v>
      </c>
      <c r="CI35" s="113">
        <f t="shared" si="78"/>
        <v>1.105588604102661</v>
      </c>
      <c r="CJ35" s="113">
        <f t="shared" si="79"/>
        <v>-3.5536776560442687</v>
      </c>
      <c r="CK35" s="113">
        <f t="shared" si="80"/>
        <v>-0.9476473749451384</v>
      </c>
      <c r="CL35" s="113">
        <f t="shared" si="81"/>
        <v>0.15794122915752309</v>
      </c>
      <c r="CM35" s="113">
        <f t="shared" si="82"/>
        <v>0.15794122915752309</v>
      </c>
      <c r="CN35" s="113">
        <f t="shared" si="83"/>
        <v>-0.31588245831504602</v>
      </c>
      <c r="CO35" s="113">
        <f t="shared" si="84"/>
        <v>0.47382368747256903</v>
      </c>
      <c r="CP35" s="113">
        <f t="shared" si="85"/>
        <v>-0.15794122915752304</v>
      </c>
      <c r="CQ35" s="113">
        <f t="shared" si="86"/>
        <v>-2.1918748643535025E-17</v>
      </c>
      <c r="CR35" s="116">
        <f t="shared" si="87"/>
        <v>-1.658382906153993</v>
      </c>
      <c r="CS35" s="113">
        <f t="shared" si="88"/>
        <v>0.39485307289380733</v>
      </c>
      <c r="CT35" s="113">
        <f t="shared" si="89"/>
        <v>-13.977798780440793</v>
      </c>
      <c r="CU35" s="113">
        <f t="shared" si="90"/>
        <v>1.6583829061539934</v>
      </c>
      <c r="CV35" s="113">
        <f t="shared" si="91"/>
        <v>18.400153196851434</v>
      </c>
      <c r="CW35" s="113">
        <f t="shared" si="92"/>
        <v>19.18985934263905</v>
      </c>
      <c r="CX35" s="113">
        <f t="shared" si="93"/>
        <v>-15.399269842858502</v>
      </c>
      <c r="CY35" s="113">
        <f t="shared" si="94"/>
        <v>0.23691184373628488</v>
      </c>
      <c r="CZ35" s="113">
        <f t="shared" si="95"/>
        <v>0.86867676036637786</v>
      </c>
      <c r="DA35" s="113">
        <f t="shared" si="96"/>
        <v>5.4489724059345459</v>
      </c>
      <c r="DB35" s="113">
        <f t="shared" si="97"/>
        <v>-7.9760320724549159</v>
      </c>
      <c r="DC35" s="113">
        <f t="shared" si="98"/>
        <v>7.6601496141398702</v>
      </c>
      <c r="DD35" s="113">
        <f t="shared" si="99"/>
        <v>-11.608680343077944</v>
      </c>
      <c r="DE35" s="113">
        <f t="shared" si="100"/>
        <v>-8.2919145307699633</v>
      </c>
      <c r="DF35" s="113">
        <f t="shared" si="101"/>
        <v>-4.0275013435168372</v>
      </c>
      <c r="DG35" s="117">
        <f t="shared" si="102"/>
        <v>9.0816206765575807</v>
      </c>
      <c r="DH35" s="113" t="str">
        <f t="shared" si="103"/>
        <v>лси</v>
      </c>
      <c r="DI35">
        <f t="shared" si="104"/>
        <v>15</v>
      </c>
      <c r="DJ35" t="str">
        <f t="shared" si="105"/>
        <v>Миша Маваши</v>
      </c>
      <c r="DK35" t="str">
        <f t="shared" si="106"/>
        <v>Моя крепость</v>
      </c>
      <c r="DL35" s="129">
        <f t="shared" si="107"/>
        <v>-15.636181686594783</v>
      </c>
      <c r="DM35" s="130">
        <f t="shared" si="108"/>
        <v>-25.112655436046168</v>
      </c>
      <c r="DN35" s="130">
        <f t="shared" si="109"/>
        <v>-9.4764737494513831</v>
      </c>
      <c r="DO35" s="130">
        <f t="shared" si="110"/>
        <v>23.69118437362846</v>
      </c>
      <c r="DP35" s="130">
        <f t="shared" si="111"/>
        <v>21.795889623738184</v>
      </c>
      <c r="DQ35" s="130">
        <f t="shared" si="112"/>
        <v>15.636181686594783</v>
      </c>
      <c r="DR35" s="130">
        <f t="shared" si="113"/>
        <v>-15.636181686594782</v>
      </c>
      <c r="DS35" s="130">
        <f t="shared" si="114"/>
        <v>-8.5288263745062451</v>
      </c>
      <c r="DT35" s="130">
        <f t="shared" si="115"/>
        <v>-1.6583829061539923</v>
      </c>
      <c r="DU35" s="130">
        <f t="shared" si="116"/>
        <v>4.5013250309894088</v>
      </c>
      <c r="DV35" s="130">
        <f t="shared" si="117"/>
        <v>7.8180908432973908</v>
      </c>
      <c r="DW35" s="131">
        <f t="shared" si="118"/>
        <v>2.6060302810991307</v>
      </c>
      <c r="DX35" s="148">
        <f t="shared" si="119"/>
        <v>-3.3957364268867463</v>
      </c>
      <c r="DY35" s="148">
        <f t="shared" si="120"/>
        <v>5.6069136350920674</v>
      </c>
      <c r="DZ35" s="148">
        <f t="shared" si="121"/>
        <v>1.5004416769964695</v>
      </c>
      <c r="EA35" s="148">
        <f t="shared" si="122"/>
        <v>-3.7116188852017915</v>
      </c>
    </row>
    <row r="36" spans="1:131">
      <c r="A36">
        <v>16</v>
      </c>
      <c r="B36" t="s">
        <v>155</v>
      </c>
      <c r="C36" t="s">
        <v>156</v>
      </c>
      <c r="D36" t="s">
        <v>52</v>
      </c>
      <c r="E36">
        <v>1</v>
      </c>
      <c r="F36">
        <v>1</v>
      </c>
      <c r="G36">
        <v>2</v>
      </c>
      <c r="H36">
        <v>3</v>
      </c>
      <c r="I36">
        <v>2</v>
      </c>
      <c r="J36">
        <v>2</v>
      </c>
      <c r="K36">
        <v>2</v>
      </c>
      <c r="L36">
        <v>3</v>
      </c>
      <c r="M36">
        <v>3</v>
      </c>
      <c r="N36">
        <v>4</v>
      </c>
      <c r="O36">
        <v>5</v>
      </c>
      <c r="P36">
        <v>5</v>
      </c>
      <c r="Q36">
        <v>4</v>
      </c>
      <c r="R36">
        <v>3</v>
      </c>
      <c r="S36">
        <v>4</v>
      </c>
      <c r="T36">
        <v>1</v>
      </c>
      <c r="U36">
        <v>2</v>
      </c>
      <c r="V36">
        <v>3</v>
      </c>
      <c r="W36">
        <v>4</v>
      </c>
      <c r="X36">
        <v>3</v>
      </c>
      <c r="Y36">
        <v>2</v>
      </c>
      <c r="Z36">
        <v>5</v>
      </c>
      <c r="AA36">
        <v>3</v>
      </c>
      <c r="AB36">
        <v>4</v>
      </c>
      <c r="AC36">
        <v>2</v>
      </c>
      <c r="AD36">
        <v>2</v>
      </c>
      <c r="AE36">
        <v>4</v>
      </c>
      <c r="AF36">
        <v>2</v>
      </c>
      <c r="AG36">
        <v>3</v>
      </c>
      <c r="AH36">
        <v>4</v>
      </c>
      <c r="AI36">
        <f t="shared" si="26"/>
        <v>-2</v>
      </c>
      <c r="AJ36">
        <f t="shared" si="27"/>
        <v>-2</v>
      </c>
      <c r="AK36">
        <f t="shared" si="28"/>
        <v>-1</v>
      </c>
      <c r="AL36">
        <f t="shared" si="29"/>
        <v>0</v>
      </c>
      <c r="AM36">
        <f t="shared" si="30"/>
        <v>-1</v>
      </c>
      <c r="AN36">
        <f t="shared" si="31"/>
        <v>-1</v>
      </c>
      <c r="AO36">
        <f t="shared" si="32"/>
        <v>-1</v>
      </c>
      <c r="AP36">
        <f t="shared" si="33"/>
        <v>0</v>
      </c>
      <c r="AQ36">
        <f t="shared" si="34"/>
        <v>0</v>
      </c>
      <c r="AR36">
        <f t="shared" si="35"/>
        <v>1</v>
      </c>
      <c r="AS36">
        <f t="shared" si="36"/>
        <v>2</v>
      </c>
      <c r="AT36">
        <f t="shared" si="37"/>
        <v>2</v>
      </c>
      <c r="AU36">
        <f t="shared" si="38"/>
        <v>1</v>
      </c>
      <c r="AV36">
        <f t="shared" si="39"/>
        <v>0</v>
      </c>
      <c r="AW36">
        <f t="shared" si="40"/>
        <v>1</v>
      </c>
      <c r="AX36">
        <f t="shared" si="41"/>
        <v>-2</v>
      </c>
      <c r="AY36">
        <f t="shared" si="42"/>
        <v>-1</v>
      </c>
      <c r="AZ36">
        <f t="shared" si="43"/>
        <v>0</v>
      </c>
      <c r="BA36">
        <f t="shared" si="44"/>
        <v>1</v>
      </c>
      <c r="BB36">
        <f t="shared" si="45"/>
        <v>0</v>
      </c>
      <c r="BC36">
        <f t="shared" si="46"/>
        <v>-1</v>
      </c>
      <c r="BD36">
        <f t="shared" si="47"/>
        <v>2</v>
      </c>
      <c r="BE36">
        <f t="shared" si="48"/>
        <v>0</v>
      </c>
      <c r="BF36">
        <f t="shared" si="49"/>
        <v>1</v>
      </c>
      <c r="BG36">
        <f t="shared" si="50"/>
        <v>-1</v>
      </c>
      <c r="BH36">
        <f t="shared" si="51"/>
        <v>-1</v>
      </c>
      <c r="BI36">
        <f t="shared" si="52"/>
        <v>1</v>
      </c>
      <c r="BJ36">
        <f t="shared" si="53"/>
        <v>-1</v>
      </c>
      <c r="BK36">
        <f t="shared" si="54"/>
        <v>0</v>
      </c>
      <c r="BL36">
        <f t="shared" si="55"/>
        <v>1</v>
      </c>
      <c r="BM36">
        <f t="shared" si="56"/>
        <v>-1.4</v>
      </c>
      <c r="BN36">
        <f t="shared" si="57"/>
        <v>-9.4</v>
      </c>
      <c r="BO36">
        <f t="shared" si="58"/>
        <v>0.30000000000000021</v>
      </c>
      <c r="BP36">
        <f t="shared" si="59"/>
        <v>-1.7999999999999998</v>
      </c>
      <c r="BQ36">
        <f t="shared" si="60"/>
        <v>3.7000000000000011</v>
      </c>
      <c r="BR36">
        <f t="shared" si="61"/>
        <v>2.8000000000000003</v>
      </c>
      <c r="BS36">
        <f t="shared" si="62"/>
        <v>9.9999999999999922E-2</v>
      </c>
      <c r="BT36">
        <f t="shared" si="63"/>
        <v>-0.99999999999999978</v>
      </c>
      <c r="BU36">
        <f t="shared" si="64"/>
        <v>-2</v>
      </c>
      <c r="BV36">
        <f t="shared" si="65"/>
        <v>-1.3</v>
      </c>
      <c r="BW36">
        <f t="shared" si="66"/>
        <v>-0.20000000000000004</v>
      </c>
      <c r="BX36">
        <f t="shared" si="67"/>
        <v>2.3000000000000003</v>
      </c>
      <c r="BY36">
        <f t="shared" si="68"/>
        <v>2.6</v>
      </c>
      <c r="BZ36">
        <f t="shared" si="69"/>
        <v>0.20000000000000004</v>
      </c>
      <c r="CA36">
        <f t="shared" si="70"/>
        <v>-2.7</v>
      </c>
      <c r="CB36" s="145">
        <f t="shared" si="71"/>
        <v>11.88696765369537</v>
      </c>
      <c r="CC36" s="116">
        <f t="shared" si="72"/>
        <v>-1.1777604186251605</v>
      </c>
      <c r="CD36" s="113">
        <f t="shared" si="73"/>
        <v>-7.9078199536260767</v>
      </c>
      <c r="CE36" s="113">
        <f t="shared" si="74"/>
        <v>0.25237723256253458</v>
      </c>
      <c r="CF36" s="113">
        <f t="shared" si="75"/>
        <v>-1.5142633953752063</v>
      </c>
      <c r="CG36" s="113">
        <f t="shared" si="76"/>
        <v>3.1126525349379253</v>
      </c>
      <c r="CH36" s="113">
        <f t="shared" si="77"/>
        <v>2.3555208372503214</v>
      </c>
      <c r="CI36" s="113">
        <f t="shared" si="78"/>
        <v>8.4125744187511398E-2</v>
      </c>
      <c r="CJ36" s="113">
        <f t="shared" si="79"/>
        <v>-0.84125744187511442</v>
      </c>
      <c r="CK36" s="113">
        <f t="shared" si="80"/>
        <v>-1.6825148837502291</v>
      </c>
      <c r="CL36" s="113">
        <f t="shared" si="81"/>
        <v>-1.0936346744376491</v>
      </c>
      <c r="CM36" s="113">
        <f t="shared" si="82"/>
        <v>-0.16825148837502296</v>
      </c>
      <c r="CN36" s="113">
        <f t="shared" si="83"/>
        <v>1.9348921163127639</v>
      </c>
      <c r="CO36" s="113">
        <f t="shared" si="84"/>
        <v>2.1872693488752981</v>
      </c>
      <c r="CP36" s="113">
        <f t="shared" si="85"/>
        <v>0.16825148837502296</v>
      </c>
      <c r="CQ36" s="113">
        <f t="shared" si="86"/>
        <v>-2.2713950930628095</v>
      </c>
      <c r="CR36" s="116">
        <f t="shared" si="87"/>
        <v>-6.5618080466258917</v>
      </c>
      <c r="CS36" s="113">
        <f t="shared" si="88"/>
        <v>7.2348140001259882</v>
      </c>
      <c r="CT36" s="113">
        <f t="shared" si="89"/>
        <v>3.5332812558754778</v>
      </c>
      <c r="CU36" s="113">
        <f t="shared" si="90"/>
        <v>-13.964873535126904</v>
      </c>
      <c r="CV36" s="113">
        <f t="shared" si="91"/>
        <v>-11.777604186251606</v>
      </c>
      <c r="CW36" s="113">
        <f t="shared" si="92"/>
        <v>0.67300595350008896</v>
      </c>
      <c r="CX36" s="113">
        <f t="shared" si="93"/>
        <v>11.777604186251606</v>
      </c>
      <c r="CY36" s="113">
        <f t="shared" si="94"/>
        <v>9.758586325751331</v>
      </c>
      <c r="CZ36" s="113">
        <f t="shared" si="95"/>
        <v>-10.431592279251422</v>
      </c>
      <c r="DA36" s="113">
        <f t="shared" si="96"/>
        <v>7.7395684652510521</v>
      </c>
      <c r="DB36" s="113">
        <f t="shared" si="97"/>
        <v>15.47913693050211</v>
      </c>
      <c r="DC36" s="113">
        <f t="shared" si="98"/>
        <v>-16.488645860752246</v>
      </c>
      <c r="DD36" s="113">
        <f t="shared" si="99"/>
        <v>-6.5618080466258935</v>
      </c>
      <c r="DE36" s="113">
        <f t="shared" si="100"/>
        <v>10.2633407908764</v>
      </c>
      <c r="DF36" s="113">
        <f t="shared" si="101"/>
        <v>6.5618080466258899</v>
      </c>
      <c r="DG36" s="117">
        <f t="shared" si="102"/>
        <v>-7.2348140001259846</v>
      </c>
      <c r="DH36" s="113" t="str">
        <f t="shared" si="103"/>
        <v>или</v>
      </c>
      <c r="DI36">
        <f t="shared" si="104"/>
        <v>16</v>
      </c>
      <c r="DJ36" t="str">
        <f t="shared" si="105"/>
        <v>Високосный год</v>
      </c>
      <c r="DK36" t="str">
        <f t="shared" si="106"/>
        <v>Метро</v>
      </c>
      <c r="DL36" s="129">
        <f t="shared" si="107"/>
        <v>21.32587615153416</v>
      </c>
      <c r="DM36" s="130">
        <f t="shared" si="108"/>
        <v>-1.8928292442190018</v>
      </c>
      <c r="DN36" s="130">
        <f t="shared" si="109"/>
        <v>-2.3975837093440799</v>
      </c>
      <c r="DO36" s="130">
        <f t="shared" si="110"/>
        <v>-15.521199802595868</v>
      </c>
      <c r="DP36" s="130">
        <f t="shared" si="111"/>
        <v>2.2503636570159302</v>
      </c>
      <c r="DQ36" s="130">
        <f t="shared" si="112"/>
        <v>-11.71450987811097</v>
      </c>
      <c r="DR36" s="130">
        <f t="shared" si="113"/>
        <v>10.8311895641421</v>
      </c>
      <c r="DS36" s="130">
        <f t="shared" si="114"/>
        <v>-2.1241750407346642</v>
      </c>
      <c r="DT36" s="130">
        <f t="shared" si="115"/>
        <v>8.5597944710792913</v>
      </c>
      <c r="DU36" s="130">
        <f t="shared" si="116"/>
        <v>5.1947647035788345</v>
      </c>
      <c r="DV36" s="130">
        <f t="shared" si="117"/>
        <v>4.521758750078738</v>
      </c>
      <c r="DW36" s="131">
        <f t="shared" si="118"/>
        <v>-19.03344962242447</v>
      </c>
      <c r="DX36" s="148">
        <f t="shared" si="119"/>
        <v>-2.4396465814378323</v>
      </c>
      <c r="DY36" s="148">
        <f t="shared" si="120"/>
        <v>2.6078980698128551</v>
      </c>
      <c r="DZ36" s="148">
        <f t="shared" si="121"/>
        <v>-0.92538318606262671</v>
      </c>
      <c r="EA36" s="148">
        <f t="shared" si="122"/>
        <v>0.75713169768760302</v>
      </c>
    </row>
    <row r="37" spans="1:131">
      <c r="A37">
        <v>17</v>
      </c>
      <c r="B37" t="s">
        <v>152</v>
      </c>
      <c r="C37" t="s">
        <v>153</v>
      </c>
      <c r="D37" t="s">
        <v>52</v>
      </c>
      <c r="E37">
        <v>1</v>
      </c>
      <c r="F37">
        <v>2</v>
      </c>
      <c r="G37">
        <v>5</v>
      </c>
      <c r="H37">
        <v>5</v>
      </c>
      <c r="I37">
        <v>1</v>
      </c>
      <c r="J37">
        <v>1</v>
      </c>
      <c r="K37">
        <v>2</v>
      </c>
      <c r="L37">
        <v>4</v>
      </c>
      <c r="M37">
        <v>2</v>
      </c>
      <c r="N37">
        <v>4</v>
      </c>
      <c r="O37">
        <v>3</v>
      </c>
      <c r="P37">
        <v>4</v>
      </c>
      <c r="Q37">
        <v>3</v>
      </c>
      <c r="R37">
        <v>4</v>
      </c>
      <c r="S37">
        <v>5</v>
      </c>
      <c r="T37">
        <v>3</v>
      </c>
      <c r="U37">
        <v>2</v>
      </c>
      <c r="V37">
        <v>4</v>
      </c>
      <c r="W37">
        <v>4</v>
      </c>
      <c r="X37">
        <v>1</v>
      </c>
      <c r="Y37">
        <v>1</v>
      </c>
      <c r="Z37">
        <v>5</v>
      </c>
      <c r="AA37">
        <v>3</v>
      </c>
      <c r="AB37">
        <v>3</v>
      </c>
      <c r="AC37">
        <v>5</v>
      </c>
      <c r="AD37">
        <v>3</v>
      </c>
      <c r="AE37">
        <v>2</v>
      </c>
      <c r="AF37">
        <v>4</v>
      </c>
      <c r="AG37">
        <v>3</v>
      </c>
      <c r="AH37">
        <v>3</v>
      </c>
      <c r="AI37">
        <f t="shared" si="26"/>
        <v>-2</v>
      </c>
      <c r="AJ37">
        <f t="shared" si="27"/>
        <v>-1</v>
      </c>
      <c r="AK37">
        <f t="shared" si="28"/>
        <v>2</v>
      </c>
      <c r="AL37">
        <f t="shared" si="29"/>
        <v>2</v>
      </c>
      <c r="AM37">
        <f t="shared" si="30"/>
        <v>-2</v>
      </c>
      <c r="AN37">
        <f t="shared" si="31"/>
        <v>-2</v>
      </c>
      <c r="AO37">
        <f t="shared" si="32"/>
        <v>-1</v>
      </c>
      <c r="AP37">
        <f t="shared" si="33"/>
        <v>1</v>
      </c>
      <c r="AQ37">
        <f t="shared" si="34"/>
        <v>-1</v>
      </c>
      <c r="AR37">
        <f t="shared" si="35"/>
        <v>1</v>
      </c>
      <c r="AS37">
        <f t="shared" si="36"/>
        <v>0</v>
      </c>
      <c r="AT37">
        <f t="shared" si="37"/>
        <v>1</v>
      </c>
      <c r="AU37">
        <f t="shared" si="38"/>
        <v>0</v>
      </c>
      <c r="AV37">
        <f t="shared" si="39"/>
        <v>1</v>
      </c>
      <c r="AW37">
        <f t="shared" si="40"/>
        <v>2</v>
      </c>
      <c r="AX37">
        <f t="shared" si="41"/>
        <v>0</v>
      </c>
      <c r="AY37">
        <f t="shared" si="42"/>
        <v>-1</v>
      </c>
      <c r="AZ37">
        <f t="shared" si="43"/>
        <v>1</v>
      </c>
      <c r="BA37">
        <f t="shared" si="44"/>
        <v>1</v>
      </c>
      <c r="BB37">
        <f t="shared" si="45"/>
        <v>-2</v>
      </c>
      <c r="BC37">
        <f t="shared" si="46"/>
        <v>-2</v>
      </c>
      <c r="BD37">
        <f t="shared" si="47"/>
        <v>2</v>
      </c>
      <c r="BE37">
        <f t="shared" si="48"/>
        <v>0</v>
      </c>
      <c r="BF37">
        <f t="shared" si="49"/>
        <v>0</v>
      </c>
      <c r="BG37">
        <f t="shared" si="50"/>
        <v>2</v>
      </c>
      <c r="BH37">
        <f t="shared" si="51"/>
        <v>0</v>
      </c>
      <c r="BI37">
        <f t="shared" si="52"/>
        <v>-1</v>
      </c>
      <c r="BJ37">
        <f t="shared" si="53"/>
        <v>1</v>
      </c>
      <c r="BK37">
        <f t="shared" si="54"/>
        <v>0</v>
      </c>
      <c r="BL37">
        <f t="shared" si="55"/>
        <v>0</v>
      </c>
      <c r="BM37">
        <f t="shared" si="56"/>
        <v>2.2000000000000002</v>
      </c>
      <c r="BN37">
        <f t="shared" si="57"/>
        <v>-3.2000000000000011</v>
      </c>
      <c r="BO37">
        <f t="shared" si="58"/>
        <v>-0.60000000000000009</v>
      </c>
      <c r="BP37">
        <f t="shared" si="59"/>
        <v>1.8</v>
      </c>
      <c r="BQ37">
        <f t="shared" si="60"/>
        <v>7.4999999999999991</v>
      </c>
      <c r="BR37">
        <f t="shared" si="61"/>
        <v>6.200000000000002</v>
      </c>
      <c r="BS37">
        <f t="shared" si="62"/>
        <v>4.2000000000000011</v>
      </c>
      <c r="BT37">
        <f t="shared" si="63"/>
        <v>-2.9</v>
      </c>
      <c r="BU37">
        <f t="shared" si="64"/>
        <v>0.69999999999999984</v>
      </c>
      <c r="BV37">
        <f t="shared" si="65"/>
        <v>-1.3</v>
      </c>
      <c r="BW37">
        <f t="shared" si="66"/>
        <v>-0.7</v>
      </c>
      <c r="BX37">
        <f t="shared" si="67"/>
        <v>2</v>
      </c>
      <c r="BY37">
        <f t="shared" si="68"/>
        <v>2.6000000000000005</v>
      </c>
      <c r="BZ37">
        <f t="shared" si="69"/>
        <v>-0.60000000000000009</v>
      </c>
      <c r="CA37">
        <f t="shared" si="70"/>
        <v>-3.1</v>
      </c>
      <c r="CB37" s="145">
        <f t="shared" si="71"/>
        <v>12.76009404354059</v>
      </c>
      <c r="CC37" s="116">
        <f t="shared" si="72"/>
        <v>1.7241252239153231</v>
      </c>
      <c r="CD37" s="113">
        <f t="shared" si="73"/>
        <v>-2.5078185075131985</v>
      </c>
      <c r="CE37" s="113">
        <f t="shared" si="74"/>
        <v>-0.47021597015872452</v>
      </c>
      <c r="CF37" s="113">
        <f t="shared" si="75"/>
        <v>1.4106479104761733</v>
      </c>
      <c r="CG37" s="113">
        <f t="shared" si="76"/>
        <v>5.8776996269840547</v>
      </c>
      <c r="CH37" s="113">
        <f t="shared" si="77"/>
        <v>4.8588983583068215</v>
      </c>
      <c r="CI37" s="113">
        <f t="shared" si="78"/>
        <v>3.2915117911110725</v>
      </c>
      <c r="CJ37" s="113">
        <f t="shared" si="79"/>
        <v>-2.2727105224338349</v>
      </c>
      <c r="CK37" s="113">
        <f t="shared" si="80"/>
        <v>0.54858529851851179</v>
      </c>
      <c r="CL37" s="113">
        <f t="shared" si="81"/>
        <v>-1.0188012686772363</v>
      </c>
      <c r="CM37" s="113">
        <f t="shared" si="82"/>
        <v>-0.5485852985185119</v>
      </c>
      <c r="CN37" s="113">
        <f t="shared" si="83"/>
        <v>1.5673865671957483</v>
      </c>
      <c r="CO37" s="113">
        <f t="shared" si="84"/>
        <v>2.0376025373544731</v>
      </c>
      <c r="CP37" s="113">
        <f t="shared" si="85"/>
        <v>-0.47021597015872452</v>
      </c>
      <c r="CQ37" s="113">
        <f t="shared" si="86"/>
        <v>-2.4294491791534099</v>
      </c>
      <c r="CR37" s="116">
        <f t="shared" si="87"/>
        <v>11.598660597248539</v>
      </c>
      <c r="CS37" s="113">
        <f t="shared" si="88"/>
        <v>19.278854776507707</v>
      </c>
      <c r="CT37" s="113">
        <f t="shared" si="89"/>
        <v>-9.4043194031744868</v>
      </c>
      <c r="CU37" s="113">
        <f t="shared" si="90"/>
        <v>-15.203649701798756</v>
      </c>
      <c r="CV37" s="113">
        <f t="shared" si="91"/>
        <v>-2.6645571642327721</v>
      </c>
      <c r="CW37" s="113">
        <f t="shared" si="92"/>
        <v>-2.5078185075131958</v>
      </c>
      <c r="CX37" s="113">
        <f t="shared" si="93"/>
        <v>7.6801941792591677</v>
      </c>
      <c r="CY37" s="113">
        <f t="shared" si="94"/>
        <v>17.554729552592381</v>
      </c>
      <c r="CZ37" s="113">
        <f t="shared" si="95"/>
        <v>-5.0156370150263943</v>
      </c>
      <c r="DA37" s="113">
        <f t="shared" si="96"/>
        <v>2.6645571642327752</v>
      </c>
      <c r="DB37" s="113">
        <f t="shared" si="97"/>
        <v>9.4043194031744868</v>
      </c>
      <c r="DC37" s="113">
        <f t="shared" si="98"/>
        <v>-8.9341034330157711</v>
      </c>
      <c r="DD37" s="113">
        <f t="shared" si="99"/>
        <v>-8.9341034330157711</v>
      </c>
      <c r="DE37" s="113">
        <f t="shared" si="100"/>
        <v>-0.62695462687830195</v>
      </c>
      <c r="DF37" s="113">
        <f t="shared" si="101"/>
        <v>-6.4262849255025642</v>
      </c>
      <c r="DG37" s="117">
        <f t="shared" si="102"/>
        <v>-8.4638874628570395</v>
      </c>
      <c r="DH37" s="113" t="str">
        <f t="shared" si="103"/>
        <v>лии</v>
      </c>
      <c r="DI37">
        <f t="shared" si="104"/>
        <v>17</v>
      </c>
      <c r="DJ37" t="str">
        <f t="shared" si="105"/>
        <v>Воскресение</v>
      </c>
      <c r="DK37" t="str">
        <f t="shared" si="106"/>
        <v>Солдат Вселенной</v>
      </c>
      <c r="DL37" s="129">
        <f t="shared" si="107"/>
        <v>24.529599776613459</v>
      </c>
      <c r="DM37" s="130">
        <f t="shared" si="108"/>
        <v>9.3259500748146973</v>
      </c>
      <c r="DN37" s="130">
        <f t="shared" si="109"/>
        <v>-24.372861119893884</v>
      </c>
      <c r="DO37" s="130">
        <f t="shared" si="110"/>
        <v>-12.303984552486623</v>
      </c>
      <c r="DP37" s="130">
        <f t="shared" si="111"/>
        <v>18.691084813809301</v>
      </c>
      <c r="DQ37" s="130">
        <f t="shared" si="112"/>
        <v>-9.5218733957141755</v>
      </c>
      <c r="DR37" s="130">
        <f t="shared" si="113"/>
        <v>-9.5218733957141701</v>
      </c>
      <c r="DS37" s="130">
        <f t="shared" si="114"/>
        <v>1.7633098880952183</v>
      </c>
      <c r="DT37" s="130">
        <f t="shared" si="115"/>
        <v>20.807056679523566</v>
      </c>
      <c r="DU37" s="130">
        <f t="shared" si="116"/>
        <v>9.0516574255554527</v>
      </c>
      <c r="DV37" s="130">
        <f t="shared" si="117"/>
        <v>-11.637845261428435</v>
      </c>
      <c r="DW37" s="131">
        <f t="shared" si="118"/>
        <v>-16.81022093317441</v>
      </c>
      <c r="DX37" s="148">
        <f t="shared" si="119"/>
        <v>1.5673865671957508</v>
      </c>
      <c r="DY37" s="148">
        <f t="shared" si="120"/>
        <v>5.0156370150263951</v>
      </c>
      <c r="DZ37" s="148">
        <f t="shared" si="121"/>
        <v>-0.47021597015872585</v>
      </c>
      <c r="EA37" s="148">
        <f t="shared" si="122"/>
        <v>-6.1128076120634187</v>
      </c>
    </row>
    <row r="38" spans="1:131">
      <c r="A38">
        <v>18</v>
      </c>
      <c r="B38" t="s">
        <v>157</v>
      </c>
      <c r="C38" t="s">
        <v>158</v>
      </c>
      <c r="D38" t="s">
        <v>52</v>
      </c>
      <c r="E38">
        <v>3</v>
      </c>
      <c r="F38">
        <v>3</v>
      </c>
      <c r="G38">
        <v>3</v>
      </c>
      <c r="H38">
        <v>3</v>
      </c>
      <c r="I38">
        <v>5</v>
      </c>
      <c r="J38">
        <v>3</v>
      </c>
      <c r="K38">
        <v>4</v>
      </c>
      <c r="L38">
        <v>2</v>
      </c>
      <c r="M38">
        <v>4</v>
      </c>
      <c r="N38">
        <v>3</v>
      </c>
      <c r="O38">
        <v>4</v>
      </c>
      <c r="P38">
        <v>3</v>
      </c>
      <c r="Q38">
        <v>3</v>
      </c>
      <c r="R38">
        <v>4</v>
      </c>
      <c r="S38">
        <v>3</v>
      </c>
      <c r="T38">
        <v>3</v>
      </c>
      <c r="U38">
        <v>4</v>
      </c>
      <c r="V38">
        <v>3</v>
      </c>
      <c r="W38">
        <v>4</v>
      </c>
      <c r="X38">
        <v>5</v>
      </c>
      <c r="Y38">
        <v>5</v>
      </c>
      <c r="Z38">
        <v>3</v>
      </c>
      <c r="AA38">
        <v>4</v>
      </c>
      <c r="AB38">
        <v>4</v>
      </c>
      <c r="AC38">
        <v>3</v>
      </c>
      <c r="AD38">
        <v>3</v>
      </c>
      <c r="AE38">
        <v>5</v>
      </c>
      <c r="AF38">
        <v>1</v>
      </c>
      <c r="AG38">
        <v>4</v>
      </c>
      <c r="AH38">
        <v>3</v>
      </c>
      <c r="AI38">
        <f t="shared" si="26"/>
        <v>0</v>
      </c>
      <c r="AJ38">
        <f t="shared" si="27"/>
        <v>0</v>
      </c>
      <c r="AK38">
        <f t="shared" si="28"/>
        <v>0</v>
      </c>
      <c r="AL38">
        <f t="shared" si="29"/>
        <v>0</v>
      </c>
      <c r="AM38">
        <f t="shared" si="30"/>
        <v>2</v>
      </c>
      <c r="AN38">
        <f t="shared" si="31"/>
        <v>0</v>
      </c>
      <c r="AO38">
        <f t="shared" si="32"/>
        <v>1</v>
      </c>
      <c r="AP38">
        <f t="shared" si="33"/>
        <v>-1</v>
      </c>
      <c r="AQ38">
        <f t="shared" si="34"/>
        <v>1</v>
      </c>
      <c r="AR38">
        <f t="shared" si="35"/>
        <v>0</v>
      </c>
      <c r="AS38">
        <f t="shared" si="36"/>
        <v>1</v>
      </c>
      <c r="AT38">
        <f t="shared" si="37"/>
        <v>0</v>
      </c>
      <c r="AU38">
        <f t="shared" si="38"/>
        <v>0</v>
      </c>
      <c r="AV38">
        <f t="shared" si="39"/>
        <v>1</v>
      </c>
      <c r="AW38">
        <f t="shared" si="40"/>
        <v>0</v>
      </c>
      <c r="AX38">
        <f t="shared" si="41"/>
        <v>0</v>
      </c>
      <c r="AY38">
        <f t="shared" si="42"/>
        <v>1</v>
      </c>
      <c r="AZ38">
        <f t="shared" si="43"/>
        <v>0</v>
      </c>
      <c r="BA38">
        <f t="shared" si="44"/>
        <v>1</v>
      </c>
      <c r="BB38">
        <f t="shared" si="45"/>
        <v>2</v>
      </c>
      <c r="BC38">
        <f t="shared" si="46"/>
        <v>2</v>
      </c>
      <c r="BD38">
        <f t="shared" si="47"/>
        <v>0</v>
      </c>
      <c r="BE38">
        <f t="shared" si="48"/>
        <v>1</v>
      </c>
      <c r="BF38">
        <f t="shared" si="49"/>
        <v>1</v>
      </c>
      <c r="BG38">
        <f t="shared" si="50"/>
        <v>0</v>
      </c>
      <c r="BH38">
        <f t="shared" si="51"/>
        <v>0</v>
      </c>
      <c r="BI38">
        <f t="shared" si="52"/>
        <v>2</v>
      </c>
      <c r="BJ38">
        <f t="shared" si="53"/>
        <v>-2</v>
      </c>
      <c r="BK38">
        <f t="shared" si="54"/>
        <v>1</v>
      </c>
      <c r="BL38">
        <f t="shared" si="55"/>
        <v>0</v>
      </c>
      <c r="BM38">
        <f t="shared" si="56"/>
        <v>-0.89999999999999991</v>
      </c>
      <c r="BN38">
        <f t="shared" si="57"/>
        <v>-2</v>
      </c>
      <c r="BO38">
        <f t="shared" si="58"/>
        <v>3.2</v>
      </c>
      <c r="BP38">
        <f t="shared" si="59"/>
        <v>1.6</v>
      </c>
      <c r="BQ38">
        <f t="shared" si="60"/>
        <v>-4.8</v>
      </c>
      <c r="BR38">
        <f t="shared" si="61"/>
        <v>-9.9999999999999978E-2</v>
      </c>
      <c r="BS38">
        <f t="shared" si="62"/>
        <v>-4.2</v>
      </c>
      <c r="BT38">
        <f t="shared" si="63"/>
        <v>1.8</v>
      </c>
      <c r="BU38">
        <f t="shared" si="64"/>
        <v>0.29999999999999993</v>
      </c>
      <c r="BV38">
        <f t="shared" si="65"/>
        <v>0.29999999999999993</v>
      </c>
      <c r="BW38">
        <f t="shared" si="66"/>
        <v>0</v>
      </c>
      <c r="BX38">
        <f t="shared" si="67"/>
        <v>-0.30000000000000004</v>
      </c>
      <c r="BY38">
        <f t="shared" si="68"/>
        <v>-0.50000000000000022</v>
      </c>
      <c r="BZ38">
        <f t="shared" si="69"/>
        <v>0.19999999999999996</v>
      </c>
      <c r="CA38">
        <f t="shared" si="70"/>
        <v>0.50000000000000022</v>
      </c>
      <c r="CB38" s="145">
        <f t="shared" si="71"/>
        <v>7.8962016184998722</v>
      </c>
      <c r="CC38" s="116">
        <f t="shared" si="72"/>
        <v>-1.1397885255252422</v>
      </c>
      <c r="CD38" s="113">
        <f t="shared" si="73"/>
        <v>-2.5328633900560935</v>
      </c>
      <c r="CE38" s="113">
        <f t="shared" si="74"/>
        <v>4.05258142408975</v>
      </c>
      <c r="CF38" s="113">
        <f t="shared" si="75"/>
        <v>2.026290712044875</v>
      </c>
      <c r="CG38" s="113">
        <f t="shared" si="76"/>
        <v>-6.078872136134625</v>
      </c>
      <c r="CH38" s="113">
        <f t="shared" si="77"/>
        <v>-0.12664316950280466</v>
      </c>
      <c r="CI38" s="113">
        <f t="shared" si="78"/>
        <v>-5.3190131191177965</v>
      </c>
      <c r="CJ38" s="113">
        <f t="shared" si="79"/>
        <v>2.2795770510504845</v>
      </c>
      <c r="CK38" s="113">
        <f t="shared" si="80"/>
        <v>0.37992950850841395</v>
      </c>
      <c r="CL38" s="113">
        <f t="shared" si="81"/>
        <v>0.37992950850841395</v>
      </c>
      <c r="CM38" s="113">
        <f t="shared" si="82"/>
        <v>0</v>
      </c>
      <c r="CN38" s="113">
        <f t="shared" si="83"/>
        <v>-0.37992950850841412</v>
      </c>
      <c r="CO38" s="113">
        <f t="shared" si="84"/>
        <v>-0.6332158475140236</v>
      </c>
      <c r="CP38" s="113">
        <f t="shared" si="85"/>
        <v>0.25328633900560932</v>
      </c>
      <c r="CQ38" s="113">
        <f t="shared" si="86"/>
        <v>0.6332158475140236</v>
      </c>
      <c r="CR38" s="116">
        <f t="shared" si="87"/>
        <v>-6.2055153056374301</v>
      </c>
      <c r="CS38" s="113">
        <f t="shared" si="88"/>
        <v>-9.7515240517159594</v>
      </c>
      <c r="CT38" s="113">
        <f t="shared" si="89"/>
        <v>8.9916650346991336</v>
      </c>
      <c r="CU38" s="113">
        <f t="shared" si="90"/>
        <v>-3.6726519155813349</v>
      </c>
      <c r="CV38" s="113">
        <f t="shared" si="91"/>
        <v>-0.12664316950280441</v>
      </c>
      <c r="CW38" s="113">
        <f t="shared" si="92"/>
        <v>-1.6463612035364608</v>
      </c>
      <c r="CX38" s="113">
        <f t="shared" si="93"/>
        <v>-6.2055153056374301</v>
      </c>
      <c r="CY38" s="113">
        <f t="shared" si="94"/>
        <v>-23.935559036030085</v>
      </c>
      <c r="CZ38" s="113">
        <f t="shared" si="95"/>
        <v>7.9785196786766956</v>
      </c>
      <c r="DA38" s="113">
        <f t="shared" si="96"/>
        <v>4.4325109325981629</v>
      </c>
      <c r="DB38" s="113">
        <f t="shared" si="97"/>
        <v>5.4456562886206026</v>
      </c>
      <c r="DC38" s="113">
        <f t="shared" si="98"/>
        <v>-4.179224593592556</v>
      </c>
      <c r="DD38" s="113">
        <f t="shared" si="99"/>
        <v>-0.12664316950280441</v>
      </c>
      <c r="DE38" s="113">
        <f t="shared" si="100"/>
        <v>-3.6726519155813375</v>
      </c>
      <c r="DF38" s="113">
        <f t="shared" si="101"/>
        <v>22.669127341002039</v>
      </c>
      <c r="DG38" s="117">
        <f t="shared" si="102"/>
        <v>10.00481039072157</v>
      </c>
      <c r="DH38" s="113" t="str">
        <f t="shared" si="103"/>
        <v>сли</v>
      </c>
      <c r="DI38">
        <f t="shared" si="104"/>
        <v>18</v>
      </c>
      <c r="DJ38" t="str">
        <f t="shared" si="105"/>
        <v>Виктор Цой</v>
      </c>
      <c r="DK38" t="str">
        <f t="shared" si="106"/>
        <v>Восьмиклассница</v>
      </c>
      <c r="DL38" s="129">
        <f t="shared" si="107"/>
        <v>-15.323823509839368</v>
      </c>
      <c r="DM38" s="130">
        <f t="shared" si="108"/>
        <v>-8.9916650346991336</v>
      </c>
      <c r="DN38" s="130">
        <f t="shared" si="109"/>
        <v>34.826871613271294</v>
      </c>
      <c r="DO38" s="130">
        <f t="shared" si="110"/>
        <v>13.804105475805713</v>
      </c>
      <c r="DP38" s="130">
        <f t="shared" si="111"/>
        <v>-11.524528424755225</v>
      </c>
      <c r="DQ38" s="130">
        <f t="shared" si="112"/>
        <v>17.603400560889852</v>
      </c>
      <c r="DR38" s="130">
        <f t="shared" si="113"/>
        <v>8.2318060176823025</v>
      </c>
      <c r="DS38" s="130">
        <f t="shared" si="114"/>
        <v>-26.468422426086178</v>
      </c>
      <c r="DT38" s="130">
        <f t="shared" si="115"/>
        <v>-0.8865021865196332</v>
      </c>
      <c r="DU38" s="130">
        <f t="shared" si="116"/>
        <v>-5.9522289666318198</v>
      </c>
      <c r="DV38" s="130">
        <f t="shared" si="117"/>
        <v>-2.4062202205532888</v>
      </c>
      <c r="DW38" s="131">
        <f t="shared" si="118"/>
        <v>-2.9127928985645082</v>
      </c>
      <c r="DX38" s="148">
        <f t="shared" si="119"/>
        <v>-2.6595065595588978</v>
      </c>
      <c r="DY38" s="148">
        <f t="shared" si="120"/>
        <v>-7.9785196786766956</v>
      </c>
      <c r="DZ38" s="148">
        <f t="shared" si="121"/>
        <v>3.4193655765757263</v>
      </c>
      <c r="EA38" s="148">
        <f t="shared" si="122"/>
        <v>7.2186606616598663</v>
      </c>
    </row>
    <row r="39" spans="1:131">
      <c r="A39">
        <v>19</v>
      </c>
      <c r="B39" t="s">
        <v>159</v>
      </c>
      <c r="C39" t="s">
        <v>160</v>
      </c>
      <c r="D39" t="s">
        <v>52</v>
      </c>
      <c r="E39">
        <v>3</v>
      </c>
      <c r="F39">
        <v>5</v>
      </c>
      <c r="G39">
        <v>1</v>
      </c>
      <c r="H39">
        <v>4</v>
      </c>
      <c r="I39">
        <v>5</v>
      </c>
      <c r="J39">
        <v>2</v>
      </c>
      <c r="K39">
        <v>4</v>
      </c>
      <c r="L39">
        <v>3</v>
      </c>
      <c r="M39">
        <v>3</v>
      </c>
      <c r="N39">
        <v>3</v>
      </c>
      <c r="O39">
        <v>1</v>
      </c>
      <c r="P39">
        <v>3</v>
      </c>
      <c r="Q39">
        <v>3</v>
      </c>
      <c r="R39">
        <v>2</v>
      </c>
      <c r="S39">
        <v>1</v>
      </c>
      <c r="T39">
        <v>3</v>
      </c>
      <c r="U39">
        <v>4</v>
      </c>
      <c r="V39">
        <v>2</v>
      </c>
      <c r="W39">
        <v>1</v>
      </c>
      <c r="X39">
        <v>5</v>
      </c>
      <c r="Y39">
        <v>3</v>
      </c>
      <c r="Z39">
        <v>4</v>
      </c>
      <c r="AA39">
        <v>4</v>
      </c>
      <c r="AB39">
        <v>4</v>
      </c>
      <c r="AC39">
        <v>2</v>
      </c>
      <c r="AD39">
        <v>1</v>
      </c>
      <c r="AE39">
        <v>4</v>
      </c>
      <c r="AF39">
        <v>3</v>
      </c>
      <c r="AG39">
        <v>2</v>
      </c>
      <c r="AH39">
        <v>5</v>
      </c>
      <c r="AI39">
        <f t="shared" si="26"/>
        <v>0</v>
      </c>
      <c r="AJ39">
        <f t="shared" si="27"/>
        <v>2</v>
      </c>
      <c r="AK39">
        <f t="shared" si="28"/>
        <v>-2</v>
      </c>
      <c r="AL39">
        <f t="shared" si="29"/>
        <v>1</v>
      </c>
      <c r="AM39">
        <f t="shared" si="30"/>
        <v>2</v>
      </c>
      <c r="AN39">
        <f t="shared" si="31"/>
        <v>-1</v>
      </c>
      <c r="AO39">
        <f t="shared" si="32"/>
        <v>1</v>
      </c>
      <c r="AP39">
        <f t="shared" si="33"/>
        <v>0</v>
      </c>
      <c r="AQ39">
        <f t="shared" si="34"/>
        <v>0</v>
      </c>
      <c r="AR39">
        <f t="shared" si="35"/>
        <v>0</v>
      </c>
      <c r="AS39">
        <f t="shared" si="36"/>
        <v>-2</v>
      </c>
      <c r="AT39">
        <f t="shared" si="37"/>
        <v>0</v>
      </c>
      <c r="AU39">
        <f t="shared" si="38"/>
        <v>0</v>
      </c>
      <c r="AV39">
        <f t="shared" si="39"/>
        <v>-1</v>
      </c>
      <c r="AW39">
        <f t="shared" si="40"/>
        <v>-2</v>
      </c>
      <c r="AX39">
        <f t="shared" si="41"/>
        <v>0</v>
      </c>
      <c r="AY39">
        <f t="shared" si="42"/>
        <v>1</v>
      </c>
      <c r="AZ39">
        <f t="shared" si="43"/>
        <v>-1</v>
      </c>
      <c r="BA39">
        <f t="shared" si="44"/>
        <v>-2</v>
      </c>
      <c r="BB39">
        <f t="shared" si="45"/>
        <v>2</v>
      </c>
      <c r="BC39">
        <f t="shared" si="46"/>
        <v>0</v>
      </c>
      <c r="BD39">
        <f t="shared" si="47"/>
        <v>1</v>
      </c>
      <c r="BE39">
        <f t="shared" si="48"/>
        <v>1</v>
      </c>
      <c r="BF39">
        <f t="shared" si="49"/>
        <v>1</v>
      </c>
      <c r="BG39">
        <f t="shared" si="50"/>
        <v>-1</v>
      </c>
      <c r="BH39">
        <f t="shared" si="51"/>
        <v>-2</v>
      </c>
      <c r="BI39">
        <f t="shared" si="52"/>
        <v>1</v>
      </c>
      <c r="BJ39">
        <f t="shared" si="53"/>
        <v>0</v>
      </c>
      <c r="BK39">
        <f t="shared" si="54"/>
        <v>-1</v>
      </c>
      <c r="BL39">
        <f t="shared" si="55"/>
        <v>2</v>
      </c>
      <c r="BM39">
        <f t="shared" si="56"/>
        <v>-0.60000000000000009</v>
      </c>
      <c r="BN39">
        <f t="shared" si="57"/>
        <v>-5.1000000000000005</v>
      </c>
      <c r="BO39">
        <f t="shared" si="58"/>
        <v>-2.3000000000000007</v>
      </c>
      <c r="BP39">
        <f t="shared" si="59"/>
        <v>-3.8000000000000003</v>
      </c>
      <c r="BQ39">
        <f t="shared" si="60"/>
        <v>-5.3999999999999995</v>
      </c>
      <c r="BR39">
        <f t="shared" si="61"/>
        <v>-3.6999999999999988</v>
      </c>
      <c r="BS39">
        <f t="shared" si="62"/>
        <v>-0.49999999999999989</v>
      </c>
      <c r="BT39">
        <f t="shared" si="63"/>
        <v>6.3999999999999995</v>
      </c>
      <c r="BU39">
        <f t="shared" si="64"/>
        <v>-1.7999999999999998</v>
      </c>
      <c r="BV39">
        <f t="shared" si="65"/>
        <v>1.6000000000000003</v>
      </c>
      <c r="BW39">
        <f t="shared" si="66"/>
        <v>0.70000000000000007</v>
      </c>
      <c r="BX39">
        <f t="shared" si="67"/>
        <v>-1.8000000000000003</v>
      </c>
      <c r="BY39">
        <f t="shared" si="68"/>
        <v>-9.9999999999999978E-2</v>
      </c>
      <c r="BZ39">
        <f t="shared" si="69"/>
        <v>1.5000000000000002</v>
      </c>
      <c r="CA39">
        <f t="shared" si="70"/>
        <v>2.4000000000000004</v>
      </c>
      <c r="CB39" s="145">
        <f t="shared" si="71"/>
        <v>12.153600289626114</v>
      </c>
      <c r="CC39" s="116">
        <f t="shared" si="72"/>
        <v>-0.49368087291149354</v>
      </c>
      <c r="CD39" s="113">
        <f t="shared" si="73"/>
        <v>-4.1962874197476951</v>
      </c>
      <c r="CE39" s="113">
        <f t="shared" si="74"/>
        <v>-1.8924433461607255</v>
      </c>
      <c r="CF39" s="113">
        <f t="shared" si="75"/>
        <v>-3.1266455284394588</v>
      </c>
      <c r="CG39" s="113">
        <f t="shared" si="76"/>
        <v>-4.4431278562034411</v>
      </c>
      <c r="CH39" s="113">
        <f t="shared" si="77"/>
        <v>-3.0443653829542088</v>
      </c>
      <c r="CI39" s="113">
        <f t="shared" si="78"/>
        <v>-0.41140072742624451</v>
      </c>
      <c r="CJ39" s="113">
        <f t="shared" si="79"/>
        <v>5.2659293110559302</v>
      </c>
      <c r="CK39" s="113">
        <f t="shared" si="80"/>
        <v>-1.4810426187344805</v>
      </c>
      <c r="CL39" s="113">
        <f t="shared" si="81"/>
        <v>1.316482327763983</v>
      </c>
      <c r="CM39" s="113">
        <f t="shared" si="82"/>
        <v>0.57596101839674252</v>
      </c>
      <c r="CN39" s="113">
        <f t="shared" si="83"/>
        <v>-1.4810426187344807</v>
      </c>
      <c r="CO39" s="113">
        <f t="shared" si="84"/>
        <v>-8.2280145485248896E-2</v>
      </c>
      <c r="CP39" s="113">
        <f t="shared" si="85"/>
        <v>1.2342021822787339</v>
      </c>
      <c r="CQ39" s="113">
        <f t="shared" si="86"/>
        <v>1.9747234916459742</v>
      </c>
      <c r="CR39" s="116">
        <f t="shared" si="87"/>
        <v>-10.285018185656114</v>
      </c>
      <c r="CS39" s="113">
        <f t="shared" si="88"/>
        <v>-5.1836491655706789</v>
      </c>
      <c r="CT39" s="113">
        <f t="shared" si="89"/>
        <v>14.069904877977564</v>
      </c>
      <c r="CU39" s="113">
        <f t="shared" si="90"/>
        <v>14.892706332830052</v>
      </c>
      <c r="CV39" s="113">
        <f t="shared" si="91"/>
        <v>-7.4874932391576525</v>
      </c>
      <c r="CW39" s="113">
        <f t="shared" si="92"/>
        <v>6.8292520752756598</v>
      </c>
      <c r="CX39" s="113">
        <f t="shared" si="93"/>
        <v>-0.24684043645574283</v>
      </c>
      <c r="CY39" s="113">
        <f t="shared" si="94"/>
        <v>-15.880068078653039</v>
      </c>
      <c r="CZ39" s="113">
        <f t="shared" si="95"/>
        <v>-10.943259349538108</v>
      </c>
      <c r="DA39" s="113">
        <f t="shared" si="96"/>
        <v>6.3355712023641679</v>
      </c>
      <c r="DB39" s="113">
        <f t="shared" si="97"/>
        <v>-12.259741677302092</v>
      </c>
      <c r="DC39" s="113">
        <f t="shared" si="98"/>
        <v>-8.4748549849806363</v>
      </c>
      <c r="DD39" s="113">
        <f t="shared" si="99"/>
        <v>2.3861242190722156</v>
      </c>
      <c r="DE39" s="113">
        <f t="shared" si="100"/>
        <v>14.39902545991856</v>
      </c>
      <c r="DF39" s="113">
        <f t="shared" si="101"/>
        <v>9.6267770217741244</v>
      </c>
      <c r="DG39" s="117">
        <f t="shared" si="102"/>
        <v>2.221563928101721</v>
      </c>
      <c r="DH39" s="113" t="str">
        <f t="shared" si="103"/>
        <v>эсэ</v>
      </c>
      <c r="DI39">
        <f t="shared" si="104"/>
        <v>19</v>
      </c>
      <c r="DJ39" t="str">
        <f t="shared" si="105"/>
        <v>Любэ</v>
      </c>
      <c r="DK39" t="str">
        <f t="shared" si="106"/>
        <v>Ребята с нашего двора</v>
      </c>
      <c r="DL39" s="129">
        <f t="shared" si="107"/>
        <v>-27.275868228360011</v>
      </c>
      <c r="DM39" s="130">
        <f t="shared" si="108"/>
        <v>-5.0602289473428108</v>
      </c>
      <c r="DN39" s="130">
        <f t="shared" si="109"/>
        <v>30.978474775196212</v>
      </c>
      <c r="DO39" s="130">
        <f t="shared" si="110"/>
        <v>-9.9970376764577438</v>
      </c>
      <c r="DP39" s="130">
        <f t="shared" si="111"/>
        <v>-5.4921997111403629</v>
      </c>
      <c r="DQ39" s="130">
        <f t="shared" si="112"/>
        <v>-10.429008440255298</v>
      </c>
      <c r="DR39" s="130">
        <f t="shared" si="113"/>
        <v>15.736077824053856</v>
      </c>
      <c r="DS39" s="130">
        <f t="shared" si="114"/>
        <v>5.8624603658239858</v>
      </c>
      <c r="DT39" s="130">
        <f t="shared" si="115"/>
        <v>-8.4542849486093221</v>
      </c>
      <c r="DU39" s="130">
        <f t="shared" si="116"/>
        <v>-6.9732423298748429</v>
      </c>
      <c r="DV39" s="130">
        <f t="shared" si="117"/>
        <v>18.698163061522813</v>
      </c>
      <c r="DW39" s="131">
        <f t="shared" si="118"/>
        <v>2.4066942554435293</v>
      </c>
      <c r="DX39" s="148">
        <f t="shared" si="119"/>
        <v>3.373485964895206</v>
      </c>
      <c r="DY39" s="148">
        <f t="shared" si="120"/>
        <v>-4.1962874197476934</v>
      </c>
      <c r="DZ39" s="148">
        <f t="shared" si="121"/>
        <v>-6.3355712023641679</v>
      </c>
      <c r="EA39" s="148">
        <f t="shared" si="122"/>
        <v>7.1583726572166553</v>
      </c>
    </row>
    <row r="40" spans="1:131">
      <c r="A40">
        <v>20</v>
      </c>
      <c r="B40" t="s">
        <v>161</v>
      </c>
      <c r="C40" t="s">
        <v>162</v>
      </c>
      <c r="D40" t="s">
        <v>52</v>
      </c>
      <c r="E40">
        <v>4</v>
      </c>
      <c r="F40">
        <v>4</v>
      </c>
      <c r="G40">
        <v>2</v>
      </c>
      <c r="H40">
        <v>5</v>
      </c>
      <c r="I40">
        <v>2</v>
      </c>
      <c r="J40">
        <v>3</v>
      </c>
      <c r="K40">
        <v>2</v>
      </c>
      <c r="L40">
        <v>5</v>
      </c>
      <c r="M40">
        <v>1</v>
      </c>
      <c r="N40">
        <v>3</v>
      </c>
      <c r="O40">
        <v>2</v>
      </c>
      <c r="P40">
        <v>4</v>
      </c>
      <c r="Q40">
        <v>3</v>
      </c>
      <c r="R40">
        <v>1</v>
      </c>
      <c r="S40">
        <v>3</v>
      </c>
      <c r="T40">
        <v>2</v>
      </c>
      <c r="U40">
        <v>1</v>
      </c>
      <c r="V40">
        <v>1</v>
      </c>
      <c r="W40">
        <v>2</v>
      </c>
      <c r="X40">
        <v>1</v>
      </c>
      <c r="Y40">
        <v>1</v>
      </c>
      <c r="Z40">
        <v>5</v>
      </c>
      <c r="AA40">
        <v>2</v>
      </c>
      <c r="AB40">
        <v>3</v>
      </c>
      <c r="AC40">
        <v>4</v>
      </c>
      <c r="AD40">
        <v>1</v>
      </c>
      <c r="AE40">
        <v>2</v>
      </c>
      <c r="AF40">
        <v>5</v>
      </c>
      <c r="AG40">
        <v>3</v>
      </c>
      <c r="AH40">
        <v>2</v>
      </c>
      <c r="AI40">
        <f t="shared" si="26"/>
        <v>1</v>
      </c>
      <c r="AJ40">
        <f t="shared" si="27"/>
        <v>1</v>
      </c>
      <c r="AK40">
        <f t="shared" si="28"/>
        <v>-1</v>
      </c>
      <c r="AL40">
        <f t="shared" si="29"/>
        <v>2</v>
      </c>
      <c r="AM40">
        <f t="shared" si="30"/>
        <v>-1</v>
      </c>
      <c r="AN40">
        <f t="shared" si="31"/>
        <v>0</v>
      </c>
      <c r="AO40">
        <f t="shared" si="32"/>
        <v>-1</v>
      </c>
      <c r="AP40">
        <f t="shared" si="33"/>
        <v>2</v>
      </c>
      <c r="AQ40">
        <f t="shared" si="34"/>
        <v>-2</v>
      </c>
      <c r="AR40">
        <f t="shared" si="35"/>
        <v>0</v>
      </c>
      <c r="AS40">
        <f t="shared" si="36"/>
        <v>-1</v>
      </c>
      <c r="AT40">
        <f t="shared" si="37"/>
        <v>1</v>
      </c>
      <c r="AU40">
        <f t="shared" si="38"/>
        <v>0</v>
      </c>
      <c r="AV40">
        <f t="shared" si="39"/>
        <v>-2</v>
      </c>
      <c r="AW40">
        <f t="shared" si="40"/>
        <v>0</v>
      </c>
      <c r="AX40">
        <f t="shared" si="41"/>
        <v>-1</v>
      </c>
      <c r="AY40">
        <f t="shared" si="42"/>
        <v>-2</v>
      </c>
      <c r="AZ40">
        <f t="shared" si="43"/>
        <v>-2</v>
      </c>
      <c r="BA40">
        <f t="shared" si="44"/>
        <v>-1</v>
      </c>
      <c r="BB40">
        <f t="shared" si="45"/>
        <v>-2</v>
      </c>
      <c r="BC40">
        <f t="shared" si="46"/>
        <v>-2</v>
      </c>
      <c r="BD40">
        <f t="shared" si="47"/>
        <v>2</v>
      </c>
      <c r="BE40">
        <f t="shared" si="48"/>
        <v>-1</v>
      </c>
      <c r="BF40">
        <f t="shared" si="49"/>
        <v>0</v>
      </c>
      <c r="BG40">
        <f t="shared" si="50"/>
        <v>1</v>
      </c>
      <c r="BH40">
        <f t="shared" si="51"/>
        <v>-2</v>
      </c>
      <c r="BI40">
        <f t="shared" si="52"/>
        <v>-1</v>
      </c>
      <c r="BJ40">
        <f t="shared" si="53"/>
        <v>2</v>
      </c>
      <c r="BK40">
        <f t="shared" si="54"/>
        <v>0</v>
      </c>
      <c r="BL40">
        <f t="shared" si="55"/>
        <v>-1</v>
      </c>
      <c r="BM40">
        <f t="shared" si="56"/>
        <v>2.2999999999999998</v>
      </c>
      <c r="BN40">
        <f t="shared" si="57"/>
        <v>-1.3000000000000003</v>
      </c>
      <c r="BO40">
        <f t="shared" si="58"/>
        <v>-7.1</v>
      </c>
      <c r="BP40">
        <f t="shared" si="59"/>
        <v>-1.5999999999999994</v>
      </c>
      <c r="BQ40">
        <f t="shared" si="60"/>
        <v>2.1999999999999997</v>
      </c>
      <c r="BR40">
        <f t="shared" si="61"/>
        <v>0.50000000000000011</v>
      </c>
      <c r="BS40">
        <f t="shared" si="62"/>
        <v>4.3</v>
      </c>
      <c r="BT40">
        <f t="shared" si="63"/>
        <v>-6.106226635438361E-16</v>
      </c>
      <c r="BU40">
        <f t="shared" si="64"/>
        <v>-2.8</v>
      </c>
      <c r="BV40">
        <f t="shared" si="65"/>
        <v>-0.19999999999999984</v>
      </c>
      <c r="BW40">
        <f t="shared" si="66"/>
        <v>0.50000000000000022</v>
      </c>
      <c r="BX40">
        <f t="shared" si="67"/>
        <v>0.5</v>
      </c>
      <c r="BY40">
        <f t="shared" si="68"/>
        <v>1.4</v>
      </c>
      <c r="BZ40">
        <f t="shared" si="69"/>
        <v>1.2</v>
      </c>
      <c r="CA40">
        <f t="shared" si="70"/>
        <v>-0.89999999999999991</v>
      </c>
      <c r="CB40" s="145">
        <f t="shared" si="71"/>
        <v>9.8040807830209147</v>
      </c>
      <c r="CC40" s="116">
        <f t="shared" si="72"/>
        <v>2.3459619018880677</v>
      </c>
      <c r="CD40" s="113">
        <f t="shared" si="73"/>
        <v>-1.3259784662845604</v>
      </c>
      <c r="CE40" s="113">
        <f t="shared" si="74"/>
        <v>-7.2418823927849045</v>
      </c>
      <c r="CF40" s="113">
        <f t="shared" si="75"/>
        <v>-1.6319734969656117</v>
      </c>
      <c r="CG40" s="113">
        <f t="shared" si="76"/>
        <v>2.2439635583277164</v>
      </c>
      <c r="CH40" s="113">
        <f t="shared" si="77"/>
        <v>0.5099917178017539</v>
      </c>
      <c r="CI40" s="113">
        <f t="shared" si="78"/>
        <v>4.3859287730950829</v>
      </c>
      <c r="CJ40" s="113">
        <f t="shared" si="79"/>
        <v>-6.228250022188067E-16</v>
      </c>
      <c r="CK40" s="113">
        <f t="shared" si="80"/>
        <v>-2.8559536196898216</v>
      </c>
      <c r="CL40" s="113">
        <f t="shared" si="81"/>
        <v>-0.20399668712070138</v>
      </c>
      <c r="CM40" s="113">
        <f t="shared" si="82"/>
        <v>0.50999171780175401</v>
      </c>
      <c r="CN40" s="113">
        <f t="shared" si="83"/>
        <v>0.50999171780175379</v>
      </c>
      <c r="CO40" s="113">
        <f t="shared" si="84"/>
        <v>1.4279768098449108</v>
      </c>
      <c r="CP40" s="113">
        <f t="shared" si="85"/>
        <v>1.2239801227242091</v>
      </c>
      <c r="CQ40" s="113">
        <f t="shared" si="86"/>
        <v>-0.91798509204315693</v>
      </c>
      <c r="CR40" s="116">
        <f t="shared" si="87"/>
        <v>-1.0199834356035082</v>
      </c>
      <c r="CS40" s="113">
        <f t="shared" si="88"/>
        <v>11.015821104517883</v>
      </c>
      <c r="CT40" s="113">
        <f t="shared" si="89"/>
        <v>-8.7718575461901658</v>
      </c>
      <c r="CU40" s="113">
        <f t="shared" si="90"/>
        <v>4.8959204908968346</v>
      </c>
      <c r="CV40" s="113">
        <f t="shared" si="91"/>
        <v>-3.4679436810519242</v>
      </c>
      <c r="CW40" s="113">
        <f t="shared" si="92"/>
        <v>13.871774724207704</v>
      </c>
      <c r="CX40" s="113">
        <f t="shared" si="93"/>
        <v>1.0199834356035073</v>
      </c>
      <c r="CY40" s="113">
        <f t="shared" si="94"/>
        <v>17.543715092380332</v>
      </c>
      <c r="CZ40" s="113">
        <f t="shared" si="95"/>
        <v>-16.931725031018225</v>
      </c>
      <c r="DA40" s="113">
        <f t="shared" si="96"/>
        <v>6.9358873621038555</v>
      </c>
      <c r="DB40" s="113">
        <f t="shared" si="97"/>
        <v>-11.62781116587999</v>
      </c>
      <c r="DC40" s="113">
        <f t="shared" si="98"/>
        <v>-7.3438807363452554</v>
      </c>
      <c r="DD40" s="113">
        <f t="shared" si="99"/>
        <v>-3.4679436810519277</v>
      </c>
      <c r="DE40" s="113">
        <f t="shared" si="100"/>
        <v>11.83180785300069</v>
      </c>
      <c r="DF40" s="113">
        <f t="shared" si="101"/>
        <v>-13.667778037087004</v>
      </c>
      <c r="DG40" s="117">
        <f t="shared" si="102"/>
        <v>-0.8159867484828065</v>
      </c>
      <c r="DH40" s="113" t="str">
        <f t="shared" si="103"/>
        <v>эиэ</v>
      </c>
      <c r="DI40">
        <f t="shared" si="104"/>
        <v>20</v>
      </c>
      <c r="DJ40" t="str">
        <f t="shared" si="105"/>
        <v>Алиса</v>
      </c>
      <c r="DK40" t="str">
        <f t="shared" si="106"/>
        <v>Родина</v>
      </c>
      <c r="DL40" s="129">
        <f t="shared" si="107"/>
        <v>-5.1509163497977122</v>
      </c>
      <c r="DM40" s="130">
        <f t="shared" si="108"/>
        <v>-3.1109494785907019</v>
      </c>
      <c r="DN40" s="130">
        <f t="shared" si="109"/>
        <v>-18.614697699764015</v>
      </c>
      <c r="DO40" s="130">
        <f t="shared" si="110"/>
        <v>-16.574730828556994</v>
      </c>
      <c r="DP40" s="130">
        <f t="shared" si="111"/>
        <v>17.36521799114972</v>
      </c>
      <c r="DQ40" s="130">
        <f t="shared" si="112"/>
        <v>-16.294235383766033</v>
      </c>
      <c r="DR40" s="130">
        <f t="shared" si="113"/>
        <v>0.84148633437289178</v>
      </c>
      <c r="DS40" s="130">
        <f t="shared" si="114"/>
        <v>19.813178236598134</v>
      </c>
      <c r="DT40" s="130">
        <f t="shared" si="115"/>
        <v>2.0654664570971022</v>
      </c>
      <c r="DU40" s="130">
        <f t="shared" si="116"/>
        <v>11.857307438890778</v>
      </c>
      <c r="DV40" s="130">
        <f t="shared" si="117"/>
        <v>16.14123786842551</v>
      </c>
      <c r="DW40" s="131">
        <f t="shared" si="118"/>
        <v>-8.3383645860586775</v>
      </c>
      <c r="DX40" s="148">
        <f t="shared" si="119"/>
        <v>1.5299751534052608</v>
      </c>
      <c r="DY40" s="148">
        <f t="shared" si="120"/>
        <v>7.2418823927849045</v>
      </c>
      <c r="DZ40" s="148">
        <f t="shared" si="121"/>
        <v>-7.2418823927849036</v>
      </c>
      <c r="EA40" s="148">
        <f t="shared" si="122"/>
        <v>-1.5299751534052621</v>
      </c>
    </row>
    <row r="41" spans="1:131">
      <c r="A41">
        <v>21</v>
      </c>
      <c r="B41" t="s">
        <v>164</v>
      </c>
      <c r="C41" t="s">
        <v>163</v>
      </c>
      <c r="D41" t="s">
        <v>52</v>
      </c>
      <c r="E41">
        <v>2</v>
      </c>
      <c r="F41">
        <v>3</v>
      </c>
      <c r="G41">
        <v>5</v>
      </c>
      <c r="H41">
        <v>4</v>
      </c>
      <c r="I41">
        <v>2</v>
      </c>
      <c r="J41">
        <v>3</v>
      </c>
      <c r="K41">
        <v>4</v>
      </c>
      <c r="L41">
        <v>3</v>
      </c>
      <c r="M41">
        <v>1</v>
      </c>
      <c r="N41">
        <v>3</v>
      </c>
      <c r="O41">
        <v>3</v>
      </c>
      <c r="P41">
        <v>3</v>
      </c>
      <c r="Q41">
        <v>3</v>
      </c>
      <c r="R41">
        <v>5</v>
      </c>
      <c r="S41">
        <v>3</v>
      </c>
      <c r="T41">
        <v>4</v>
      </c>
      <c r="U41">
        <v>2</v>
      </c>
      <c r="V41">
        <v>3</v>
      </c>
      <c r="W41">
        <v>3</v>
      </c>
      <c r="X41">
        <v>2</v>
      </c>
      <c r="Y41">
        <v>1</v>
      </c>
      <c r="Z41">
        <v>5</v>
      </c>
      <c r="AA41">
        <v>2</v>
      </c>
      <c r="AB41">
        <v>3</v>
      </c>
      <c r="AC41">
        <v>4</v>
      </c>
      <c r="AD41">
        <v>3</v>
      </c>
      <c r="AE41">
        <v>1</v>
      </c>
      <c r="AF41">
        <v>3</v>
      </c>
      <c r="AG41">
        <v>3</v>
      </c>
      <c r="AH41">
        <v>4</v>
      </c>
      <c r="AI41">
        <f t="shared" si="26"/>
        <v>-1</v>
      </c>
      <c r="AJ41">
        <f t="shared" si="27"/>
        <v>0</v>
      </c>
      <c r="AK41">
        <f t="shared" si="28"/>
        <v>2</v>
      </c>
      <c r="AL41">
        <f t="shared" si="29"/>
        <v>1</v>
      </c>
      <c r="AM41">
        <f t="shared" si="30"/>
        <v>-1</v>
      </c>
      <c r="AN41">
        <f t="shared" si="31"/>
        <v>0</v>
      </c>
      <c r="AO41">
        <f t="shared" si="32"/>
        <v>1</v>
      </c>
      <c r="AP41">
        <f t="shared" si="33"/>
        <v>0</v>
      </c>
      <c r="AQ41">
        <f t="shared" si="34"/>
        <v>-2</v>
      </c>
      <c r="AR41">
        <f t="shared" si="35"/>
        <v>0</v>
      </c>
      <c r="AS41">
        <f t="shared" si="36"/>
        <v>0</v>
      </c>
      <c r="AT41">
        <f t="shared" si="37"/>
        <v>0</v>
      </c>
      <c r="AU41">
        <f t="shared" si="38"/>
        <v>0</v>
      </c>
      <c r="AV41">
        <f t="shared" si="39"/>
        <v>2</v>
      </c>
      <c r="AW41">
        <f t="shared" si="40"/>
        <v>0</v>
      </c>
      <c r="AX41">
        <f t="shared" si="41"/>
        <v>1</v>
      </c>
      <c r="AY41">
        <f t="shared" si="42"/>
        <v>-1</v>
      </c>
      <c r="AZ41">
        <f t="shared" si="43"/>
        <v>0</v>
      </c>
      <c r="BA41">
        <f t="shared" si="44"/>
        <v>0</v>
      </c>
      <c r="BB41">
        <f t="shared" si="45"/>
        <v>-1</v>
      </c>
      <c r="BC41">
        <f t="shared" si="46"/>
        <v>-2</v>
      </c>
      <c r="BD41">
        <f t="shared" si="47"/>
        <v>2</v>
      </c>
      <c r="BE41">
        <f t="shared" si="48"/>
        <v>-1</v>
      </c>
      <c r="BF41">
        <f t="shared" si="49"/>
        <v>0</v>
      </c>
      <c r="BG41">
        <f t="shared" si="50"/>
        <v>1</v>
      </c>
      <c r="BH41">
        <f t="shared" si="51"/>
        <v>0</v>
      </c>
      <c r="BI41">
        <f t="shared" si="52"/>
        <v>-2</v>
      </c>
      <c r="BJ41">
        <f t="shared" si="53"/>
        <v>0</v>
      </c>
      <c r="BK41">
        <f t="shared" si="54"/>
        <v>0</v>
      </c>
      <c r="BL41">
        <f t="shared" si="55"/>
        <v>1</v>
      </c>
      <c r="BM41">
        <f t="shared" si="56"/>
        <v>3.2</v>
      </c>
      <c r="BN41">
        <f t="shared" si="57"/>
        <v>0.70000000000000018</v>
      </c>
      <c r="BO41">
        <f t="shared" si="58"/>
        <v>1.9000000000000001</v>
      </c>
      <c r="BP41">
        <f t="shared" si="59"/>
        <v>-0.30000000000000038</v>
      </c>
      <c r="BQ41">
        <f t="shared" si="60"/>
        <v>4.2</v>
      </c>
      <c r="BR41">
        <f t="shared" si="61"/>
        <v>2.8000000000000007</v>
      </c>
      <c r="BS41">
        <f t="shared" si="62"/>
        <v>3.7</v>
      </c>
      <c r="BT41">
        <f t="shared" si="63"/>
        <v>-2.5</v>
      </c>
      <c r="BU41">
        <f t="shared" si="64"/>
        <v>2.4</v>
      </c>
      <c r="BV41">
        <f t="shared" si="65"/>
        <v>-0.80000000000000016</v>
      </c>
      <c r="BW41">
        <f t="shared" si="66"/>
        <v>-0.50000000000000011</v>
      </c>
      <c r="BX41">
        <f t="shared" si="67"/>
        <v>0.30000000000000004</v>
      </c>
      <c r="BY41">
        <f t="shared" si="68"/>
        <v>1.4</v>
      </c>
      <c r="BZ41">
        <f t="shared" si="69"/>
        <v>-0.8</v>
      </c>
      <c r="CA41">
        <f t="shared" si="70"/>
        <v>-0.8</v>
      </c>
      <c r="CB41" s="145">
        <f t="shared" si="71"/>
        <v>8.3564346464266688</v>
      </c>
      <c r="CC41" s="116">
        <f t="shared" si="72"/>
        <v>3.8293843431999623</v>
      </c>
      <c r="CD41" s="113">
        <f t="shared" si="73"/>
        <v>0.837677825074992</v>
      </c>
      <c r="CE41" s="113">
        <f t="shared" si="74"/>
        <v>2.2736969537749778</v>
      </c>
      <c r="CF41" s="113">
        <f t="shared" si="75"/>
        <v>-0.35900478217499693</v>
      </c>
      <c r="CG41" s="113">
        <f t="shared" si="76"/>
        <v>5.0260669504499509</v>
      </c>
      <c r="CH41" s="113">
        <f t="shared" si="77"/>
        <v>3.350711300299968</v>
      </c>
      <c r="CI41" s="113">
        <f t="shared" si="78"/>
        <v>4.4277256468249568</v>
      </c>
      <c r="CJ41" s="113">
        <f t="shared" si="79"/>
        <v>-2.9917065181249707</v>
      </c>
      <c r="CK41" s="113">
        <f t="shared" si="80"/>
        <v>2.8720382573999719</v>
      </c>
      <c r="CL41" s="113">
        <f t="shared" si="81"/>
        <v>-0.95734608579999081</v>
      </c>
      <c r="CM41" s="113">
        <f t="shared" si="82"/>
        <v>-0.59834130362499427</v>
      </c>
      <c r="CN41" s="113">
        <f t="shared" si="83"/>
        <v>0.35900478217499654</v>
      </c>
      <c r="CO41" s="113">
        <f t="shared" si="84"/>
        <v>1.6753556501499836</v>
      </c>
      <c r="CP41" s="113">
        <f t="shared" si="85"/>
        <v>-0.95734608579999059</v>
      </c>
      <c r="CQ41" s="113">
        <f t="shared" si="86"/>
        <v>-0.95734608579999059</v>
      </c>
      <c r="CR41" s="116">
        <f t="shared" si="87"/>
        <v>17.830570848024824</v>
      </c>
      <c r="CS41" s="113">
        <f t="shared" si="88"/>
        <v>14.479859547724857</v>
      </c>
      <c r="CT41" s="113">
        <f t="shared" si="89"/>
        <v>-7.0604273827749324</v>
      </c>
      <c r="CU41" s="113">
        <f t="shared" si="90"/>
        <v>-8.0177734685749211</v>
      </c>
      <c r="CV41" s="113">
        <f t="shared" si="91"/>
        <v>5.6244082540749432</v>
      </c>
      <c r="CW41" s="113">
        <f t="shared" si="92"/>
        <v>-6.3424178184249387</v>
      </c>
      <c r="CX41" s="113">
        <f t="shared" si="93"/>
        <v>6.581754339874939</v>
      </c>
      <c r="CY41" s="113">
        <f t="shared" si="94"/>
        <v>12.325830854674882</v>
      </c>
      <c r="CZ41" s="113">
        <f t="shared" si="95"/>
        <v>7.2997639042249318</v>
      </c>
      <c r="DA41" s="113">
        <f t="shared" si="96"/>
        <v>0.59834130362499449</v>
      </c>
      <c r="DB41" s="113">
        <f t="shared" si="97"/>
        <v>3.9490526039249607</v>
      </c>
      <c r="DC41" s="113">
        <f t="shared" si="98"/>
        <v>-6.1030812969749402</v>
      </c>
      <c r="DD41" s="113">
        <f t="shared" si="99"/>
        <v>-2.9917065181249711</v>
      </c>
      <c r="DE41" s="113">
        <f t="shared" si="100"/>
        <v>-5.8637447755249443</v>
      </c>
      <c r="DF41" s="113">
        <f t="shared" si="101"/>
        <v>-13.043840419024875</v>
      </c>
      <c r="DG41" s="117">
        <f t="shared" si="102"/>
        <v>-19.266589976724813</v>
      </c>
      <c r="DH41" s="113" t="str">
        <f t="shared" si="103"/>
        <v>илэ</v>
      </c>
      <c r="DI41">
        <f t="shared" si="104"/>
        <v>21</v>
      </c>
      <c r="DJ41" t="str">
        <f t="shared" si="105"/>
        <v>ДДТ</v>
      </c>
      <c r="DK41" t="str">
        <f t="shared" si="106"/>
        <v>Свобода</v>
      </c>
      <c r="DL41" s="129">
        <f t="shared" si="107"/>
        <v>22.796803668112275</v>
      </c>
      <c r="DM41" s="130">
        <f t="shared" si="108"/>
        <v>14.180688895912363</v>
      </c>
      <c r="DN41" s="130">
        <f t="shared" si="109"/>
        <v>-25.309837143337255</v>
      </c>
      <c r="DO41" s="130">
        <f t="shared" si="110"/>
        <v>1.9745263019624808</v>
      </c>
      <c r="DP41" s="130">
        <f t="shared" si="111"/>
        <v>13.492596396743616</v>
      </c>
      <c r="DQ41" s="130">
        <f t="shared" si="112"/>
        <v>-19.057170520456065</v>
      </c>
      <c r="DR41" s="130">
        <f t="shared" si="113"/>
        <v>-10.919728791156142</v>
      </c>
      <c r="DS41" s="130">
        <f t="shared" si="114"/>
        <v>9.6632120535436581</v>
      </c>
      <c r="DT41" s="130">
        <f t="shared" si="115"/>
        <v>19.954682475893556</v>
      </c>
      <c r="DU41" s="130">
        <f t="shared" si="116"/>
        <v>-3.260960104756216</v>
      </c>
      <c r="DV41" s="130">
        <f t="shared" si="117"/>
        <v>-17.38181487030608</v>
      </c>
      <c r="DW41" s="131">
        <f t="shared" si="118"/>
        <v>-6.1329983621561919</v>
      </c>
      <c r="DX41" s="148">
        <f t="shared" si="119"/>
        <v>4.3080573860999554</v>
      </c>
      <c r="DY41" s="148">
        <f t="shared" si="120"/>
        <v>4.5473939075499565</v>
      </c>
      <c r="DZ41" s="148">
        <f t="shared" si="121"/>
        <v>1.436019128699987</v>
      </c>
      <c r="EA41" s="148">
        <f t="shared" si="122"/>
        <v>-10.291470422349899</v>
      </c>
    </row>
    <row r="42" spans="1:131">
      <c r="A42">
        <v>22</v>
      </c>
      <c r="C42" t="s">
        <v>166</v>
      </c>
      <c r="D42" t="s">
        <v>52</v>
      </c>
      <c r="E42">
        <v>3</v>
      </c>
      <c r="F42">
        <v>1</v>
      </c>
      <c r="G42">
        <v>1</v>
      </c>
      <c r="H42">
        <v>5</v>
      </c>
      <c r="I42">
        <v>3</v>
      </c>
      <c r="J42">
        <v>3</v>
      </c>
      <c r="K42">
        <v>3</v>
      </c>
      <c r="L42">
        <v>5</v>
      </c>
      <c r="M42">
        <v>2</v>
      </c>
      <c r="N42">
        <v>4</v>
      </c>
      <c r="O42">
        <v>3</v>
      </c>
      <c r="P42">
        <v>5</v>
      </c>
      <c r="Q42">
        <v>4</v>
      </c>
      <c r="R42">
        <v>3</v>
      </c>
      <c r="S42">
        <v>4</v>
      </c>
      <c r="T42">
        <v>4</v>
      </c>
      <c r="U42">
        <v>2</v>
      </c>
      <c r="V42">
        <v>1</v>
      </c>
      <c r="W42">
        <v>2</v>
      </c>
      <c r="X42">
        <v>2</v>
      </c>
      <c r="Y42">
        <v>3</v>
      </c>
      <c r="Z42">
        <v>5</v>
      </c>
      <c r="AA42">
        <v>2</v>
      </c>
      <c r="AB42">
        <v>2</v>
      </c>
      <c r="AC42">
        <v>2</v>
      </c>
      <c r="AD42">
        <v>3</v>
      </c>
      <c r="AE42">
        <v>3</v>
      </c>
      <c r="AF42">
        <v>5</v>
      </c>
      <c r="AG42">
        <v>4</v>
      </c>
      <c r="AH42">
        <v>2</v>
      </c>
      <c r="AI42">
        <f t="shared" si="26"/>
        <v>0</v>
      </c>
      <c r="AJ42">
        <f t="shared" si="27"/>
        <v>-2</v>
      </c>
      <c r="AK42">
        <f t="shared" si="28"/>
        <v>-2</v>
      </c>
      <c r="AL42">
        <f t="shared" si="29"/>
        <v>2</v>
      </c>
      <c r="AM42">
        <f t="shared" si="30"/>
        <v>0</v>
      </c>
      <c r="AN42">
        <f t="shared" si="31"/>
        <v>0</v>
      </c>
      <c r="AO42">
        <f t="shared" si="32"/>
        <v>0</v>
      </c>
      <c r="AP42">
        <f t="shared" si="33"/>
        <v>2</v>
      </c>
      <c r="AQ42">
        <f t="shared" si="34"/>
        <v>-1</v>
      </c>
      <c r="AR42">
        <f t="shared" si="35"/>
        <v>1</v>
      </c>
      <c r="AS42">
        <f t="shared" si="36"/>
        <v>0</v>
      </c>
      <c r="AT42">
        <f t="shared" si="37"/>
        <v>2</v>
      </c>
      <c r="AU42">
        <f t="shared" si="38"/>
        <v>1</v>
      </c>
      <c r="AV42">
        <f t="shared" si="39"/>
        <v>0</v>
      </c>
      <c r="AW42">
        <f t="shared" si="40"/>
        <v>1</v>
      </c>
      <c r="AX42">
        <f t="shared" si="41"/>
        <v>1</v>
      </c>
      <c r="AY42">
        <f t="shared" si="42"/>
        <v>-1</v>
      </c>
      <c r="AZ42">
        <f t="shared" si="43"/>
        <v>-2</v>
      </c>
      <c r="BA42">
        <f t="shared" si="44"/>
        <v>-1</v>
      </c>
      <c r="BB42">
        <f t="shared" si="45"/>
        <v>-1</v>
      </c>
      <c r="BC42">
        <f t="shared" si="46"/>
        <v>0</v>
      </c>
      <c r="BD42">
        <f t="shared" si="47"/>
        <v>2</v>
      </c>
      <c r="BE42">
        <f t="shared" si="48"/>
        <v>-1</v>
      </c>
      <c r="BF42">
        <f t="shared" si="49"/>
        <v>-1</v>
      </c>
      <c r="BG42">
        <f t="shared" si="50"/>
        <v>-1</v>
      </c>
      <c r="BH42">
        <f t="shared" si="51"/>
        <v>0</v>
      </c>
      <c r="BI42">
        <f t="shared" si="52"/>
        <v>0</v>
      </c>
      <c r="BJ42">
        <f t="shared" si="53"/>
        <v>2</v>
      </c>
      <c r="BK42">
        <f t="shared" si="54"/>
        <v>1</v>
      </c>
      <c r="BL42">
        <f t="shared" si="55"/>
        <v>-1</v>
      </c>
      <c r="BM42">
        <f t="shared" si="56"/>
        <v>0.90000000000000013</v>
      </c>
      <c r="BN42">
        <f t="shared" si="57"/>
        <v>-5.0999999999999996</v>
      </c>
      <c r="BO42">
        <f t="shared" si="58"/>
        <v>-6.0000000000000009</v>
      </c>
      <c r="BP42">
        <f t="shared" si="59"/>
        <v>-0.5</v>
      </c>
      <c r="BQ42">
        <f t="shared" si="60"/>
        <v>2.8000000000000003</v>
      </c>
      <c r="BR42">
        <f t="shared" si="61"/>
        <v>0.60000000000000009</v>
      </c>
      <c r="BS42">
        <f t="shared" si="62"/>
        <v>0.29999999999999977</v>
      </c>
      <c r="BT42">
        <f t="shared" si="63"/>
        <v>2.4</v>
      </c>
      <c r="BU42">
        <f t="shared" si="64"/>
        <v>-0.80000000000000027</v>
      </c>
      <c r="BV42">
        <f t="shared" si="65"/>
        <v>-8.3266726846886741E-17</v>
      </c>
      <c r="BW42">
        <f t="shared" si="66"/>
        <v>0.10000000000000003</v>
      </c>
      <c r="BX42">
        <f t="shared" si="67"/>
        <v>0.50000000000000011</v>
      </c>
      <c r="BY42">
        <f t="shared" si="68"/>
        <v>1.5999999999999999</v>
      </c>
      <c r="BZ42">
        <f t="shared" si="69"/>
        <v>1.2</v>
      </c>
      <c r="CA42">
        <f t="shared" si="70"/>
        <v>-1.2000000000000002</v>
      </c>
      <c r="CB42" s="145">
        <f t="shared" si="71"/>
        <v>9.135644476445</v>
      </c>
      <c r="CC42" s="116">
        <f t="shared" si="72"/>
        <v>0.98515217215438511</v>
      </c>
      <c r="CD42" s="113">
        <f t="shared" si="73"/>
        <v>-5.5825289755415142</v>
      </c>
      <c r="CE42" s="113">
        <f t="shared" si="74"/>
        <v>-6.5676811476959003</v>
      </c>
      <c r="CF42" s="113">
        <f t="shared" si="75"/>
        <v>-0.54730676230799158</v>
      </c>
      <c r="CG42" s="113">
        <f t="shared" si="76"/>
        <v>3.0649178689247534</v>
      </c>
      <c r="CH42" s="113">
        <f t="shared" si="77"/>
        <v>0.65676811476959007</v>
      </c>
      <c r="CI42" s="113">
        <f t="shared" si="78"/>
        <v>0.3283840573847947</v>
      </c>
      <c r="CJ42" s="113">
        <f t="shared" si="79"/>
        <v>2.6270724590783598</v>
      </c>
      <c r="CK42" s="113">
        <f t="shared" si="80"/>
        <v>-0.87569081969278695</v>
      </c>
      <c r="CL42" s="113">
        <f t="shared" si="81"/>
        <v>-9.1144885357107011E-17</v>
      </c>
      <c r="CM42" s="113">
        <f t="shared" si="82"/>
        <v>0.10946135246159837</v>
      </c>
      <c r="CN42" s="113">
        <f t="shared" si="83"/>
        <v>0.54730676230799169</v>
      </c>
      <c r="CO42" s="113">
        <f t="shared" si="84"/>
        <v>1.751381639385573</v>
      </c>
      <c r="CP42" s="113">
        <f t="shared" si="85"/>
        <v>1.3135362295391799</v>
      </c>
      <c r="CQ42" s="113">
        <f t="shared" si="86"/>
        <v>-1.3135362295391801</v>
      </c>
      <c r="CR42" s="116">
        <f t="shared" si="87"/>
        <v>-3.5027632787711469</v>
      </c>
      <c r="CS42" s="113">
        <f t="shared" si="88"/>
        <v>15.981357459393363</v>
      </c>
      <c r="CT42" s="113">
        <f t="shared" si="89"/>
        <v>-4.1595313935407372</v>
      </c>
      <c r="CU42" s="113">
        <f t="shared" si="90"/>
        <v>-1.1102230246251565E-15</v>
      </c>
      <c r="CV42" s="113">
        <f t="shared" si="91"/>
        <v>-15.762434754470162</v>
      </c>
      <c r="CW42" s="113">
        <f t="shared" si="92"/>
        <v>6.3487584427727022</v>
      </c>
      <c r="CX42" s="113">
        <f t="shared" si="93"/>
        <v>-1.5324589344623778</v>
      </c>
      <c r="CY42" s="113">
        <f t="shared" si="94"/>
        <v>5.2541449181567206</v>
      </c>
      <c r="CZ42" s="113">
        <f t="shared" si="95"/>
        <v>-20.797656967703684</v>
      </c>
      <c r="DA42" s="113">
        <f t="shared" si="96"/>
        <v>11.383980656006226</v>
      </c>
      <c r="DB42" s="113">
        <f t="shared" si="97"/>
        <v>0.87569081969278484</v>
      </c>
      <c r="DC42" s="113">
        <f t="shared" si="98"/>
        <v>-6.7866038526190948</v>
      </c>
      <c r="DD42" s="113">
        <f t="shared" si="99"/>
        <v>-4.5973768033871298</v>
      </c>
      <c r="DE42" s="113">
        <f t="shared" si="100"/>
        <v>18.827352623394912</v>
      </c>
      <c r="DF42" s="113">
        <f t="shared" si="101"/>
        <v>-3.0649178689247538</v>
      </c>
      <c r="DG42" s="117">
        <f t="shared" si="102"/>
        <v>1.5324589344623787</v>
      </c>
      <c r="DH42" s="113" t="str">
        <f t="shared" si="103"/>
        <v>эии</v>
      </c>
      <c r="DI42">
        <f t="shared" si="104"/>
        <v>22</v>
      </c>
      <c r="DJ42">
        <f t="shared" si="105"/>
        <v>0</v>
      </c>
      <c r="DK42" t="str">
        <f t="shared" si="106"/>
        <v>Прекрасное далёко</v>
      </c>
      <c r="DL42" s="129">
        <f t="shared" si="107"/>
        <v>-3.9406086886175418</v>
      </c>
      <c r="DM42" s="130">
        <f t="shared" si="108"/>
        <v>2.6270724590783612</v>
      </c>
      <c r="DN42" s="130">
        <f t="shared" si="109"/>
        <v>-6.5676811476959021</v>
      </c>
      <c r="DO42" s="130">
        <f t="shared" si="110"/>
        <v>-31.52486950894032</v>
      </c>
      <c r="DP42" s="130">
        <f t="shared" si="111"/>
        <v>10.836673893698233</v>
      </c>
      <c r="DQ42" s="130">
        <f t="shared" si="112"/>
        <v>-4.2689927460023327</v>
      </c>
      <c r="DR42" s="130">
        <f t="shared" si="113"/>
        <v>12.150210123237414</v>
      </c>
      <c r="DS42" s="130">
        <f t="shared" si="114"/>
        <v>0.98515217215438455</v>
      </c>
      <c r="DT42" s="130">
        <f t="shared" si="115"/>
        <v>10.836673893698233</v>
      </c>
      <c r="DU42" s="130">
        <f t="shared" si="116"/>
        <v>2.9554565164631565</v>
      </c>
      <c r="DV42" s="130">
        <f t="shared" si="117"/>
        <v>12.150210123237414</v>
      </c>
      <c r="DW42" s="131">
        <f t="shared" si="118"/>
        <v>-6.2392970903111049</v>
      </c>
      <c r="DX42" s="148">
        <f t="shared" si="119"/>
        <v>2.0797656967703695</v>
      </c>
      <c r="DY42" s="148">
        <f t="shared" si="120"/>
        <v>-1.4229975820007792</v>
      </c>
      <c r="DZ42" s="148">
        <f t="shared" si="121"/>
        <v>-3.8311473361559418</v>
      </c>
      <c r="EA42" s="148">
        <f t="shared" si="122"/>
        <v>3.174379221386352</v>
      </c>
    </row>
    <row r="43" spans="1:131">
      <c r="A43">
        <v>23</v>
      </c>
      <c r="B43" t="s">
        <v>147</v>
      </c>
      <c r="C43" t="s">
        <v>165</v>
      </c>
      <c r="D43" t="s">
        <v>52</v>
      </c>
      <c r="E43">
        <v>3</v>
      </c>
      <c r="F43">
        <v>3</v>
      </c>
      <c r="G43">
        <v>3</v>
      </c>
      <c r="H43">
        <v>3</v>
      </c>
      <c r="I43">
        <v>3</v>
      </c>
      <c r="J43">
        <v>3</v>
      </c>
      <c r="K43">
        <v>4</v>
      </c>
      <c r="L43">
        <v>1</v>
      </c>
      <c r="M43">
        <v>5</v>
      </c>
      <c r="N43">
        <v>3</v>
      </c>
      <c r="O43">
        <v>4</v>
      </c>
      <c r="P43">
        <v>2</v>
      </c>
      <c r="Q43">
        <v>3</v>
      </c>
      <c r="R43">
        <v>3</v>
      </c>
      <c r="S43">
        <v>3</v>
      </c>
      <c r="T43">
        <v>3</v>
      </c>
      <c r="U43">
        <v>3</v>
      </c>
      <c r="V43">
        <v>4</v>
      </c>
      <c r="W43">
        <v>3</v>
      </c>
      <c r="X43">
        <v>2</v>
      </c>
      <c r="Y43">
        <v>5</v>
      </c>
      <c r="Z43">
        <v>1</v>
      </c>
      <c r="AA43">
        <v>4</v>
      </c>
      <c r="AB43">
        <v>3</v>
      </c>
      <c r="AC43">
        <v>3</v>
      </c>
      <c r="AD43">
        <v>3</v>
      </c>
      <c r="AE43">
        <v>4</v>
      </c>
      <c r="AF43">
        <v>1</v>
      </c>
      <c r="AG43">
        <v>5</v>
      </c>
      <c r="AH43">
        <v>3</v>
      </c>
      <c r="AI43">
        <f t="shared" si="26"/>
        <v>0</v>
      </c>
      <c r="AJ43">
        <f t="shared" si="27"/>
        <v>0</v>
      </c>
      <c r="AK43">
        <f t="shared" si="28"/>
        <v>0</v>
      </c>
      <c r="AL43">
        <f t="shared" si="29"/>
        <v>0</v>
      </c>
      <c r="AM43">
        <f t="shared" si="30"/>
        <v>0</v>
      </c>
      <c r="AN43">
        <f t="shared" si="31"/>
        <v>0</v>
      </c>
      <c r="AO43">
        <f t="shared" si="32"/>
        <v>1</v>
      </c>
      <c r="AP43">
        <f t="shared" si="33"/>
        <v>-2</v>
      </c>
      <c r="AQ43">
        <f t="shared" si="34"/>
        <v>2</v>
      </c>
      <c r="AR43">
        <f t="shared" si="35"/>
        <v>0</v>
      </c>
      <c r="AS43">
        <f t="shared" si="36"/>
        <v>1</v>
      </c>
      <c r="AT43">
        <f t="shared" si="37"/>
        <v>-1</v>
      </c>
      <c r="AU43">
        <f t="shared" si="38"/>
        <v>0</v>
      </c>
      <c r="AV43">
        <f t="shared" si="39"/>
        <v>0</v>
      </c>
      <c r="AW43">
        <f t="shared" si="40"/>
        <v>0</v>
      </c>
      <c r="AX43">
        <f t="shared" si="41"/>
        <v>0</v>
      </c>
      <c r="AY43">
        <f t="shared" si="42"/>
        <v>0</v>
      </c>
      <c r="AZ43">
        <f t="shared" si="43"/>
        <v>1</v>
      </c>
      <c r="BA43">
        <f t="shared" si="44"/>
        <v>0</v>
      </c>
      <c r="BB43">
        <f t="shared" si="45"/>
        <v>-1</v>
      </c>
      <c r="BC43">
        <f t="shared" si="46"/>
        <v>2</v>
      </c>
      <c r="BD43">
        <f t="shared" si="47"/>
        <v>-2</v>
      </c>
      <c r="BE43">
        <f t="shared" si="48"/>
        <v>1</v>
      </c>
      <c r="BF43">
        <f t="shared" si="49"/>
        <v>0</v>
      </c>
      <c r="BG43">
        <f t="shared" si="50"/>
        <v>0</v>
      </c>
      <c r="BH43">
        <f t="shared" si="51"/>
        <v>0</v>
      </c>
      <c r="BI43">
        <f t="shared" si="52"/>
        <v>1</v>
      </c>
      <c r="BJ43">
        <f t="shared" si="53"/>
        <v>-2</v>
      </c>
      <c r="BK43">
        <f t="shared" si="54"/>
        <v>2</v>
      </c>
      <c r="BL43">
        <f t="shared" si="55"/>
        <v>0</v>
      </c>
      <c r="BM43">
        <f t="shared" si="56"/>
        <v>-0.89999999999999991</v>
      </c>
      <c r="BN43">
        <f t="shared" si="57"/>
        <v>1.9999999999999998</v>
      </c>
      <c r="BO43">
        <f t="shared" si="58"/>
        <v>5.6</v>
      </c>
      <c r="BP43">
        <f t="shared" si="59"/>
        <v>-1.8000000000000003</v>
      </c>
      <c r="BQ43">
        <f t="shared" si="60"/>
        <v>0.19999999999999984</v>
      </c>
      <c r="BR43">
        <f t="shared" si="61"/>
        <v>-0.40000000000000024</v>
      </c>
      <c r="BS43">
        <f t="shared" si="62"/>
        <v>-2.8</v>
      </c>
      <c r="BT43">
        <f t="shared" si="63"/>
        <v>1.4</v>
      </c>
      <c r="BU43">
        <f t="shared" si="64"/>
        <v>0.6</v>
      </c>
      <c r="BV43">
        <f t="shared" si="65"/>
        <v>9.9999999999999978E-2</v>
      </c>
      <c r="BW43">
        <f t="shared" si="66"/>
        <v>0.1</v>
      </c>
      <c r="BX43">
        <f t="shared" si="67"/>
        <v>-0.2</v>
      </c>
      <c r="BY43">
        <f t="shared" si="68"/>
        <v>-1.5999999999999999</v>
      </c>
      <c r="BZ43">
        <f t="shared" si="69"/>
        <v>-0.4</v>
      </c>
      <c r="CA43">
        <f t="shared" si="70"/>
        <v>0.4</v>
      </c>
      <c r="CB43" s="145">
        <f t="shared" si="71"/>
        <v>7.2601652873746607</v>
      </c>
      <c r="CC43" s="116">
        <f t="shared" si="72"/>
        <v>-1.2396411987549223</v>
      </c>
      <c r="CD43" s="113">
        <f t="shared" si="73"/>
        <v>2.7547582194553826</v>
      </c>
      <c r="CE43" s="113">
        <f t="shared" si="74"/>
        <v>7.7133230144750726</v>
      </c>
      <c r="CF43" s="113">
        <f t="shared" si="75"/>
        <v>-2.4792823975098455</v>
      </c>
      <c r="CG43" s="113">
        <f t="shared" si="76"/>
        <v>0.2754758219455381</v>
      </c>
      <c r="CH43" s="113">
        <f t="shared" si="77"/>
        <v>-0.55095164389107698</v>
      </c>
      <c r="CI43" s="113">
        <f t="shared" si="78"/>
        <v>-3.8566615072375363</v>
      </c>
      <c r="CJ43" s="113">
        <f t="shared" si="79"/>
        <v>1.9283307536187682</v>
      </c>
      <c r="CK43" s="113">
        <f t="shared" si="80"/>
        <v>0.82642746583661497</v>
      </c>
      <c r="CL43" s="113">
        <f t="shared" si="81"/>
        <v>0.13773791097276913</v>
      </c>
      <c r="CM43" s="113">
        <f t="shared" si="82"/>
        <v>0.13773791097276916</v>
      </c>
      <c r="CN43" s="113">
        <f t="shared" si="83"/>
        <v>-0.27547582194553832</v>
      </c>
      <c r="CO43" s="113">
        <f t="shared" si="84"/>
        <v>-2.2038065755643061</v>
      </c>
      <c r="CP43" s="113">
        <f t="shared" si="85"/>
        <v>-0.55095164389107665</v>
      </c>
      <c r="CQ43" s="113">
        <f t="shared" si="86"/>
        <v>0.55095164389107665</v>
      </c>
      <c r="CR43" s="116">
        <f t="shared" si="87"/>
        <v>3.1679719523736898</v>
      </c>
      <c r="CS43" s="113">
        <f t="shared" si="88"/>
        <v>-13.360577364358608</v>
      </c>
      <c r="CT43" s="113">
        <f t="shared" si="89"/>
        <v>10.054867501012151</v>
      </c>
      <c r="CU43" s="113">
        <f t="shared" si="90"/>
        <v>-4.2698752401558426</v>
      </c>
      <c r="CV43" s="113">
        <f t="shared" si="91"/>
        <v>-1.5151170207004612</v>
      </c>
      <c r="CW43" s="113">
        <f t="shared" si="92"/>
        <v>-18.594617981323832</v>
      </c>
      <c r="CX43" s="113">
        <f t="shared" si="93"/>
        <v>4.2698752401558435</v>
      </c>
      <c r="CY43" s="113">
        <f t="shared" si="94"/>
        <v>-10.605819144903224</v>
      </c>
      <c r="CZ43" s="113">
        <f t="shared" si="95"/>
        <v>16.390811405759528</v>
      </c>
      <c r="DA43" s="113">
        <f t="shared" si="96"/>
        <v>-10.054867501012147</v>
      </c>
      <c r="DB43" s="113">
        <f t="shared" si="97"/>
        <v>3.44344777431923</v>
      </c>
      <c r="DC43" s="113">
        <f t="shared" si="98"/>
        <v>1.2396411987549221</v>
      </c>
      <c r="DD43" s="113">
        <f t="shared" si="99"/>
        <v>18.870093803269373</v>
      </c>
      <c r="DE43" s="113">
        <f t="shared" si="100"/>
        <v>-4.8208268840469195</v>
      </c>
      <c r="DF43" s="113">
        <f t="shared" si="101"/>
        <v>7.024633459611227</v>
      </c>
      <c r="DG43" s="117">
        <f t="shared" si="102"/>
        <v>-1.2396411987549238</v>
      </c>
      <c r="DH43" s="113" t="str">
        <f t="shared" si="103"/>
        <v>иээ</v>
      </c>
      <c r="DI43">
        <f t="shared" si="104"/>
        <v>23</v>
      </c>
      <c r="DJ43" t="str">
        <f t="shared" si="105"/>
        <v>Аквариум</v>
      </c>
      <c r="DK43" t="str">
        <f t="shared" si="106"/>
        <v>Трамонтана</v>
      </c>
      <c r="DL43" s="129">
        <f t="shared" si="107"/>
        <v>5.0963027059924588</v>
      </c>
      <c r="DM43" s="130">
        <f t="shared" si="108"/>
        <v>19.696521269105986</v>
      </c>
      <c r="DN43" s="130">
        <f t="shared" si="109"/>
        <v>15.013432296031839</v>
      </c>
      <c r="DO43" s="130">
        <f t="shared" si="110"/>
        <v>6.4736818157201501</v>
      </c>
      <c r="DP43" s="130">
        <f t="shared" si="111"/>
        <v>-28.787223393308754</v>
      </c>
      <c r="DQ43" s="130">
        <f t="shared" si="112"/>
        <v>2.3415444865370727</v>
      </c>
      <c r="DR43" s="130">
        <f t="shared" si="113"/>
        <v>9.2284400351755362</v>
      </c>
      <c r="DS43" s="130">
        <f t="shared" si="114"/>
        <v>-5.9227301718290715</v>
      </c>
      <c r="DT43" s="130">
        <f t="shared" si="115"/>
        <v>-8.9529642132299951</v>
      </c>
      <c r="DU43" s="130">
        <f t="shared" si="116"/>
        <v>-5.922730171829075</v>
      </c>
      <c r="DV43" s="130">
        <f t="shared" si="117"/>
        <v>-10.605819144903224</v>
      </c>
      <c r="DW43" s="131">
        <f t="shared" si="118"/>
        <v>2.3415444865370767</v>
      </c>
      <c r="DX43" s="148">
        <f t="shared" si="119"/>
        <v>-1.1019032877821524</v>
      </c>
      <c r="DY43" s="148">
        <f t="shared" si="120"/>
        <v>-6.6114197266929189</v>
      </c>
      <c r="DZ43" s="148">
        <f t="shared" si="121"/>
        <v>2.7547582194553835</v>
      </c>
      <c r="EA43" s="148">
        <f t="shared" si="122"/>
        <v>4.9585647950196892</v>
      </c>
    </row>
    <row r="44" spans="1:131">
      <c r="A44">
        <v>24</v>
      </c>
      <c r="B44" t="s">
        <v>167</v>
      </c>
      <c r="C44" t="s">
        <v>168</v>
      </c>
      <c r="D44" t="s">
        <v>52</v>
      </c>
      <c r="E44">
        <v>5</v>
      </c>
      <c r="F44">
        <v>3</v>
      </c>
      <c r="G44">
        <v>4</v>
      </c>
      <c r="H44">
        <v>1</v>
      </c>
      <c r="I44">
        <v>4</v>
      </c>
      <c r="J44">
        <v>4</v>
      </c>
      <c r="K44">
        <v>4</v>
      </c>
      <c r="L44">
        <v>2</v>
      </c>
      <c r="M44">
        <v>5</v>
      </c>
      <c r="N44">
        <v>2</v>
      </c>
      <c r="O44">
        <v>5</v>
      </c>
      <c r="P44">
        <v>1</v>
      </c>
      <c r="Q44">
        <v>1</v>
      </c>
      <c r="R44">
        <v>4</v>
      </c>
      <c r="S44">
        <v>4</v>
      </c>
      <c r="T44">
        <v>3</v>
      </c>
      <c r="U44">
        <v>3</v>
      </c>
      <c r="V44">
        <v>5</v>
      </c>
      <c r="W44">
        <v>4</v>
      </c>
      <c r="X44">
        <v>4</v>
      </c>
      <c r="Y44">
        <v>4</v>
      </c>
      <c r="Z44">
        <v>2</v>
      </c>
      <c r="AA44">
        <v>2</v>
      </c>
      <c r="AB44">
        <v>3</v>
      </c>
      <c r="AC44">
        <v>4</v>
      </c>
      <c r="AD44">
        <v>3</v>
      </c>
      <c r="AE44">
        <v>4</v>
      </c>
      <c r="AF44">
        <v>2</v>
      </c>
      <c r="AG44">
        <v>4</v>
      </c>
      <c r="AH44">
        <v>1</v>
      </c>
      <c r="AI44">
        <f t="shared" si="26"/>
        <v>2</v>
      </c>
      <c r="AJ44">
        <f t="shared" si="27"/>
        <v>0</v>
      </c>
      <c r="AK44">
        <f t="shared" si="28"/>
        <v>1</v>
      </c>
      <c r="AL44">
        <f t="shared" si="29"/>
        <v>-2</v>
      </c>
      <c r="AM44">
        <f t="shared" si="30"/>
        <v>1</v>
      </c>
      <c r="AN44">
        <f t="shared" si="31"/>
        <v>1</v>
      </c>
      <c r="AO44">
        <f t="shared" si="32"/>
        <v>1</v>
      </c>
      <c r="AP44">
        <f t="shared" si="33"/>
        <v>-1</v>
      </c>
      <c r="AQ44">
        <f t="shared" si="34"/>
        <v>2</v>
      </c>
      <c r="AR44">
        <f t="shared" si="35"/>
        <v>-1</v>
      </c>
      <c r="AS44">
        <f t="shared" si="36"/>
        <v>2</v>
      </c>
      <c r="AT44">
        <f t="shared" si="37"/>
        <v>-2</v>
      </c>
      <c r="AU44">
        <f t="shared" si="38"/>
        <v>-2</v>
      </c>
      <c r="AV44">
        <f t="shared" si="39"/>
        <v>1</v>
      </c>
      <c r="AW44">
        <f t="shared" si="40"/>
        <v>1</v>
      </c>
      <c r="AX44">
        <f t="shared" si="41"/>
        <v>0</v>
      </c>
      <c r="AY44">
        <f t="shared" si="42"/>
        <v>0</v>
      </c>
      <c r="AZ44">
        <f t="shared" si="43"/>
        <v>2</v>
      </c>
      <c r="BA44">
        <f t="shared" si="44"/>
        <v>1</v>
      </c>
      <c r="BB44">
        <f t="shared" si="45"/>
        <v>1</v>
      </c>
      <c r="BC44">
        <f t="shared" si="46"/>
        <v>1</v>
      </c>
      <c r="BD44">
        <f t="shared" si="47"/>
        <v>-1</v>
      </c>
      <c r="BE44">
        <f t="shared" si="48"/>
        <v>-1</v>
      </c>
      <c r="BF44">
        <f t="shared" si="49"/>
        <v>0</v>
      </c>
      <c r="BG44">
        <f t="shared" si="50"/>
        <v>1</v>
      </c>
      <c r="BH44">
        <f t="shared" si="51"/>
        <v>0</v>
      </c>
      <c r="BI44">
        <f t="shared" si="52"/>
        <v>1</v>
      </c>
      <c r="BJ44">
        <f t="shared" si="53"/>
        <v>-1</v>
      </c>
      <c r="BK44">
        <f t="shared" si="54"/>
        <v>1</v>
      </c>
      <c r="BL44">
        <f t="shared" si="55"/>
        <v>-2</v>
      </c>
      <c r="BM44">
        <f t="shared" si="56"/>
        <v>-0.30000000000000004</v>
      </c>
      <c r="BN44">
        <f t="shared" si="57"/>
        <v>7.5999999999999979</v>
      </c>
      <c r="BO44">
        <f t="shared" si="58"/>
        <v>5.2</v>
      </c>
      <c r="BP44">
        <f t="shared" si="59"/>
        <v>4.0999999999999996</v>
      </c>
      <c r="BQ44">
        <f t="shared" si="60"/>
        <v>-3.1999999999999988</v>
      </c>
      <c r="BR44">
        <f t="shared" si="61"/>
        <v>-0.90000000000000013</v>
      </c>
      <c r="BS44">
        <f t="shared" si="62"/>
        <v>-3.2999999999999994</v>
      </c>
      <c r="BT44">
        <f t="shared" si="63"/>
        <v>-6.3999999999999995</v>
      </c>
      <c r="BU44">
        <f t="shared" si="64"/>
        <v>1.0999999999999999</v>
      </c>
      <c r="BV44">
        <f t="shared" si="65"/>
        <v>-1.0999999999999999</v>
      </c>
      <c r="BW44">
        <f t="shared" si="66"/>
        <v>-0.4</v>
      </c>
      <c r="BX44">
        <f t="shared" si="67"/>
        <v>0.30000000000000004</v>
      </c>
      <c r="BY44">
        <f t="shared" si="68"/>
        <v>-1.7999999999999998</v>
      </c>
      <c r="BZ44">
        <f t="shared" si="69"/>
        <v>-1</v>
      </c>
      <c r="CA44">
        <f t="shared" si="70"/>
        <v>0.70000000000000018</v>
      </c>
      <c r="CB44" s="145">
        <f t="shared" si="71"/>
        <v>13.114877048604001</v>
      </c>
      <c r="CC44" s="116">
        <f t="shared" si="72"/>
        <v>-0.22874785549890705</v>
      </c>
      <c r="CD44" s="113">
        <f t="shared" si="73"/>
        <v>5.794945672638975</v>
      </c>
      <c r="CE44" s="113">
        <f t="shared" si="74"/>
        <v>3.9649628286477214</v>
      </c>
      <c r="CF44" s="113">
        <f t="shared" si="75"/>
        <v>3.1262206918183959</v>
      </c>
      <c r="CG44" s="113">
        <f t="shared" si="76"/>
        <v>-2.4399771253216738</v>
      </c>
      <c r="CH44" s="113">
        <f t="shared" si="77"/>
        <v>-0.68624356649672114</v>
      </c>
      <c r="CI44" s="113">
        <f t="shared" si="78"/>
        <v>-2.5162264104879766</v>
      </c>
      <c r="CJ44" s="113">
        <f t="shared" si="79"/>
        <v>-4.8799542506433493</v>
      </c>
      <c r="CK44" s="113">
        <f t="shared" si="80"/>
        <v>0.83874213682932552</v>
      </c>
      <c r="CL44" s="113">
        <f t="shared" si="81"/>
        <v>-0.83874213682932552</v>
      </c>
      <c r="CM44" s="113">
        <f t="shared" si="82"/>
        <v>-0.30499714066520933</v>
      </c>
      <c r="CN44" s="113">
        <f t="shared" si="83"/>
        <v>0.22874785549890705</v>
      </c>
      <c r="CO44" s="113">
        <f t="shared" si="84"/>
        <v>-1.372487132993442</v>
      </c>
      <c r="CP44" s="113">
        <f t="shared" si="85"/>
        <v>-0.76249285166302339</v>
      </c>
      <c r="CQ44" s="113">
        <f t="shared" si="86"/>
        <v>0.53374499616411653</v>
      </c>
      <c r="CR44" s="116">
        <f t="shared" si="87"/>
        <v>0.45749571099781394</v>
      </c>
      <c r="CS44" s="113">
        <f t="shared" si="88"/>
        <v>-14.029868470599631</v>
      </c>
      <c r="CT44" s="113">
        <f t="shared" si="89"/>
        <v>-7.4724299462976251</v>
      </c>
      <c r="CU44" s="113">
        <f t="shared" si="90"/>
        <v>-5.1849513913085623</v>
      </c>
      <c r="CV44" s="113">
        <f t="shared" si="91"/>
        <v>15.402355603593072</v>
      </c>
      <c r="CW44" s="113">
        <f t="shared" si="92"/>
        <v>-0.30499714066520522</v>
      </c>
      <c r="CX44" s="113">
        <f t="shared" si="93"/>
        <v>-5.9474442429715779</v>
      </c>
      <c r="CY44" s="113">
        <f t="shared" si="94"/>
        <v>-3.0499714066520949</v>
      </c>
      <c r="CZ44" s="113">
        <f t="shared" si="95"/>
        <v>20.434808424569017</v>
      </c>
      <c r="DA44" s="113">
        <f t="shared" si="96"/>
        <v>-7.1674328056324175</v>
      </c>
      <c r="DB44" s="113">
        <f t="shared" si="97"/>
        <v>6.7099370946346077</v>
      </c>
      <c r="DC44" s="113">
        <f t="shared" si="98"/>
        <v>12.962378478271393</v>
      </c>
      <c r="DD44" s="113">
        <f t="shared" si="99"/>
        <v>1.8299828439912527</v>
      </c>
      <c r="DE44" s="113">
        <f t="shared" si="100"/>
        <v>-18.452327010245163</v>
      </c>
      <c r="DF44" s="113">
        <f t="shared" si="101"/>
        <v>0.30499714066520978</v>
      </c>
      <c r="DG44" s="117">
        <f t="shared" si="102"/>
        <v>3.5074671176499037</v>
      </c>
      <c r="DH44" s="113" t="str">
        <f t="shared" si="103"/>
        <v>сээ</v>
      </c>
      <c r="DI44">
        <f t="shared" si="104"/>
        <v>24</v>
      </c>
      <c r="DJ44" t="str">
        <f t="shared" si="105"/>
        <v>ВиаГра</v>
      </c>
      <c r="DK44" t="str">
        <f t="shared" si="106"/>
        <v>Good morning, папа!</v>
      </c>
      <c r="DL44" s="129">
        <f t="shared" si="107"/>
        <v>7.7011778017965407</v>
      </c>
      <c r="DM44" s="130">
        <f t="shared" si="108"/>
        <v>-10.446152067783419</v>
      </c>
      <c r="DN44" s="130">
        <f t="shared" si="109"/>
        <v>-6.9386849501335126</v>
      </c>
      <c r="DO44" s="130">
        <f t="shared" si="110"/>
        <v>33.473436188006715</v>
      </c>
      <c r="DP44" s="130">
        <f t="shared" si="111"/>
        <v>-7.1674328056324148</v>
      </c>
      <c r="DQ44" s="130">
        <f t="shared" si="112"/>
        <v>19.977312713571209</v>
      </c>
      <c r="DR44" s="130">
        <f t="shared" si="113"/>
        <v>-10.827398493614929</v>
      </c>
      <c r="DS44" s="130">
        <f t="shared" si="114"/>
        <v>-13.877369900267027</v>
      </c>
      <c r="DT44" s="130">
        <f t="shared" si="115"/>
        <v>-8.5399199386258573</v>
      </c>
      <c r="DU44" s="130">
        <f t="shared" si="116"/>
        <v>-1.5249857033260494</v>
      </c>
      <c r="DV44" s="130">
        <f t="shared" si="117"/>
        <v>-9.4549113606214856</v>
      </c>
      <c r="DW44" s="131">
        <f t="shared" si="118"/>
        <v>7.6249285166302299</v>
      </c>
      <c r="DX44" s="148">
        <f t="shared" si="119"/>
        <v>-6.5574385243020012</v>
      </c>
      <c r="DY44" s="148">
        <f t="shared" si="120"/>
        <v>1.5249857033260485</v>
      </c>
      <c r="DZ44" s="148">
        <f t="shared" si="121"/>
        <v>8.2349227979606496</v>
      </c>
      <c r="EA44" s="148">
        <f t="shared" si="122"/>
        <v>-3.2024699769846987</v>
      </c>
    </row>
    <row r="45" spans="1:131">
      <c r="A45">
        <v>25</v>
      </c>
      <c r="B45" t="s">
        <v>170</v>
      </c>
      <c r="C45" t="s">
        <v>171</v>
      </c>
      <c r="D45" t="s">
        <v>52</v>
      </c>
      <c r="E45">
        <v>4</v>
      </c>
      <c r="F45">
        <v>3</v>
      </c>
      <c r="G45">
        <v>4</v>
      </c>
      <c r="H45">
        <v>2</v>
      </c>
      <c r="I45">
        <v>3</v>
      </c>
      <c r="J45">
        <v>4</v>
      </c>
      <c r="K45">
        <v>1</v>
      </c>
      <c r="L45">
        <v>3</v>
      </c>
      <c r="M45">
        <v>2</v>
      </c>
      <c r="N45">
        <v>2</v>
      </c>
      <c r="O45">
        <v>5</v>
      </c>
      <c r="P45">
        <v>2</v>
      </c>
      <c r="Q45">
        <v>2</v>
      </c>
      <c r="R45">
        <v>3</v>
      </c>
      <c r="S45">
        <v>5</v>
      </c>
      <c r="T45">
        <v>2</v>
      </c>
      <c r="U45">
        <v>2</v>
      </c>
      <c r="V45">
        <v>5</v>
      </c>
      <c r="W45">
        <v>3</v>
      </c>
      <c r="X45">
        <v>3</v>
      </c>
      <c r="Y45">
        <v>3</v>
      </c>
      <c r="Z45">
        <v>2</v>
      </c>
      <c r="AA45">
        <v>2</v>
      </c>
      <c r="AB45">
        <v>2</v>
      </c>
      <c r="AC45">
        <v>4</v>
      </c>
      <c r="AD45">
        <v>3</v>
      </c>
      <c r="AE45">
        <v>3</v>
      </c>
      <c r="AF45">
        <v>3</v>
      </c>
      <c r="AG45">
        <v>3</v>
      </c>
      <c r="AH45">
        <v>3</v>
      </c>
      <c r="AI45">
        <f t="shared" si="26"/>
        <v>1</v>
      </c>
      <c r="AJ45">
        <f t="shared" si="27"/>
        <v>0</v>
      </c>
      <c r="AK45">
        <f t="shared" si="28"/>
        <v>1</v>
      </c>
      <c r="AL45">
        <f t="shared" si="29"/>
        <v>-1</v>
      </c>
      <c r="AM45">
        <f t="shared" si="30"/>
        <v>0</v>
      </c>
      <c r="AN45">
        <f t="shared" si="31"/>
        <v>1</v>
      </c>
      <c r="AO45">
        <f t="shared" si="32"/>
        <v>-2</v>
      </c>
      <c r="AP45">
        <f t="shared" si="33"/>
        <v>0</v>
      </c>
      <c r="AQ45">
        <f t="shared" si="34"/>
        <v>-1</v>
      </c>
      <c r="AR45">
        <f t="shared" si="35"/>
        <v>-1</v>
      </c>
      <c r="AS45">
        <f t="shared" si="36"/>
        <v>2</v>
      </c>
      <c r="AT45">
        <f t="shared" si="37"/>
        <v>-1</v>
      </c>
      <c r="AU45">
        <f t="shared" si="38"/>
        <v>-1</v>
      </c>
      <c r="AV45">
        <f t="shared" si="39"/>
        <v>0</v>
      </c>
      <c r="AW45">
        <f t="shared" si="40"/>
        <v>2</v>
      </c>
      <c r="AX45">
        <f t="shared" si="41"/>
        <v>-1</v>
      </c>
      <c r="AY45">
        <f t="shared" si="42"/>
        <v>-1</v>
      </c>
      <c r="AZ45">
        <f t="shared" si="43"/>
        <v>2</v>
      </c>
      <c r="BA45">
        <f t="shared" si="44"/>
        <v>0</v>
      </c>
      <c r="BB45">
        <f t="shared" si="45"/>
        <v>0</v>
      </c>
      <c r="BC45">
        <f t="shared" si="46"/>
        <v>0</v>
      </c>
      <c r="BD45">
        <f t="shared" si="47"/>
        <v>-1</v>
      </c>
      <c r="BE45">
        <f t="shared" si="48"/>
        <v>-1</v>
      </c>
      <c r="BF45">
        <f t="shared" si="49"/>
        <v>-1</v>
      </c>
      <c r="BG45">
        <f t="shared" si="50"/>
        <v>1</v>
      </c>
      <c r="BH45">
        <f t="shared" si="51"/>
        <v>0</v>
      </c>
      <c r="BI45">
        <f t="shared" si="52"/>
        <v>0</v>
      </c>
      <c r="BJ45">
        <f t="shared" si="53"/>
        <v>0</v>
      </c>
      <c r="BK45">
        <f t="shared" si="54"/>
        <v>0</v>
      </c>
      <c r="BL45">
        <f t="shared" si="55"/>
        <v>0</v>
      </c>
      <c r="BM45">
        <f t="shared" si="56"/>
        <v>0.30000000000000004</v>
      </c>
      <c r="BN45">
        <f t="shared" si="57"/>
        <v>6.7</v>
      </c>
      <c r="BO45">
        <f t="shared" si="58"/>
        <v>1.0000000000000002</v>
      </c>
      <c r="BP45">
        <f t="shared" si="59"/>
        <v>-0.39999999999999991</v>
      </c>
      <c r="BQ45">
        <f t="shared" si="60"/>
        <v>9.9999999999999589E-2</v>
      </c>
      <c r="BR45">
        <f t="shared" si="61"/>
        <v>2.8</v>
      </c>
      <c r="BS45">
        <f t="shared" si="62"/>
        <v>1.4000000000000001</v>
      </c>
      <c r="BT45">
        <f t="shared" si="63"/>
        <v>-6.6</v>
      </c>
      <c r="BU45">
        <f t="shared" si="64"/>
        <v>-0.6</v>
      </c>
      <c r="BV45">
        <f t="shared" si="65"/>
        <v>-1.6</v>
      </c>
      <c r="BW45">
        <f t="shared" si="66"/>
        <v>-0.4</v>
      </c>
      <c r="BX45">
        <f t="shared" si="67"/>
        <v>1.7000000000000002</v>
      </c>
      <c r="BY45">
        <f t="shared" si="68"/>
        <v>9.9999999999999978E-2</v>
      </c>
      <c r="BZ45">
        <f t="shared" si="69"/>
        <v>-0.79999999999999993</v>
      </c>
      <c r="CA45">
        <f t="shared" si="70"/>
        <v>-1.4</v>
      </c>
      <c r="CB45" s="145">
        <f t="shared" si="71"/>
        <v>10.396634070698074</v>
      </c>
      <c r="CC45" s="116">
        <f t="shared" si="72"/>
        <v>0.28855492841238067</v>
      </c>
      <c r="CD45" s="113">
        <f t="shared" si="73"/>
        <v>6.4443934012098341</v>
      </c>
      <c r="CE45" s="113">
        <f t="shared" si="74"/>
        <v>0.96184976137460221</v>
      </c>
      <c r="CF45" s="113">
        <f t="shared" si="75"/>
        <v>-0.38473990454984075</v>
      </c>
      <c r="CG45" s="113">
        <f t="shared" si="76"/>
        <v>9.6184976137459813E-2</v>
      </c>
      <c r="CH45" s="113">
        <f t="shared" si="77"/>
        <v>2.6931793318488859</v>
      </c>
      <c r="CI45" s="113">
        <f t="shared" si="78"/>
        <v>1.346589665924443</v>
      </c>
      <c r="CJ45" s="113">
        <f t="shared" si="79"/>
        <v>-6.3482084250723734</v>
      </c>
      <c r="CK45" s="113">
        <f t="shared" si="80"/>
        <v>-0.57710985682476124</v>
      </c>
      <c r="CL45" s="113">
        <f t="shared" si="81"/>
        <v>-1.5389596181993632</v>
      </c>
      <c r="CM45" s="113">
        <f t="shared" si="82"/>
        <v>-0.38473990454984081</v>
      </c>
      <c r="CN45" s="113">
        <f t="shared" si="83"/>
        <v>1.6351445943368235</v>
      </c>
      <c r="CO45" s="113">
        <f t="shared" si="84"/>
        <v>9.6184976137460187E-2</v>
      </c>
      <c r="CP45" s="113">
        <f t="shared" si="85"/>
        <v>-0.76947980909968161</v>
      </c>
      <c r="CQ45" s="113">
        <f t="shared" si="86"/>
        <v>-1.346589665924443</v>
      </c>
      <c r="CR45" s="116">
        <f t="shared" si="87"/>
        <v>2.2122544511615843</v>
      </c>
      <c r="CS45" s="113">
        <f t="shared" si="88"/>
        <v>-7.9833530194091971</v>
      </c>
      <c r="CT45" s="113">
        <f t="shared" si="89"/>
        <v>-12.023122017182525</v>
      </c>
      <c r="CU45" s="113">
        <f t="shared" si="90"/>
        <v>-4.5206938784606301</v>
      </c>
      <c r="CV45" s="113">
        <f t="shared" si="91"/>
        <v>12.215491969457444</v>
      </c>
      <c r="CW45" s="113">
        <f t="shared" si="92"/>
        <v>-1.4427746420619045</v>
      </c>
      <c r="CX45" s="113">
        <f t="shared" si="93"/>
        <v>0.6732948329622217</v>
      </c>
      <c r="CY45" s="113">
        <f t="shared" si="94"/>
        <v>21.641619630928549</v>
      </c>
      <c r="CZ45" s="113">
        <f t="shared" si="95"/>
        <v>17.986590537705052</v>
      </c>
      <c r="DA45" s="113">
        <f t="shared" si="96"/>
        <v>-2.5969943557114252</v>
      </c>
      <c r="DB45" s="113">
        <f t="shared" si="97"/>
        <v>-9.6184976137460687E-2</v>
      </c>
      <c r="DC45" s="113">
        <f t="shared" si="98"/>
        <v>2.4046244034365043</v>
      </c>
      <c r="DD45" s="113">
        <f t="shared" si="99"/>
        <v>-1.6351445943368246</v>
      </c>
      <c r="DE45" s="113">
        <f t="shared" si="100"/>
        <v>-16.447630919505698</v>
      </c>
      <c r="DF45" s="113">
        <f t="shared" si="101"/>
        <v>-11.638382112632684</v>
      </c>
      <c r="DG45" s="117">
        <f t="shared" si="102"/>
        <v>1.250404689786984</v>
      </c>
      <c r="DH45" s="113" t="str">
        <f t="shared" si="103"/>
        <v>эиэ</v>
      </c>
      <c r="DI45">
        <f t="shared" si="104"/>
        <v>25</v>
      </c>
      <c r="DJ45" t="str">
        <f t="shared" si="105"/>
        <v>Полина Гагарина</v>
      </c>
      <c r="DK45" t="str">
        <f t="shared" si="106"/>
        <v>Шагай</v>
      </c>
      <c r="DL45" s="129">
        <f t="shared" si="107"/>
        <v>14.043006516069191</v>
      </c>
      <c r="DM45" s="130">
        <f t="shared" si="108"/>
        <v>-10.580347375120626</v>
      </c>
      <c r="DN45" s="130">
        <f t="shared" si="109"/>
        <v>-24.623353891189812</v>
      </c>
      <c r="DO45" s="130">
        <f t="shared" si="110"/>
        <v>26.931793318488857</v>
      </c>
      <c r="DP45" s="130">
        <f t="shared" si="111"/>
        <v>-3.9916765097045985</v>
      </c>
      <c r="DQ45" s="130">
        <f t="shared" si="112"/>
        <v>0.24046244034365127</v>
      </c>
      <c r="DR45" s="130">
        <f t="shared" si="113"/>
        <v>-9.7627750779522131</v>
      </c>
      <c r="DS45" s="130">
        <f t="shared" si="114"/>
        <v>10.628439863189353</v>
      </c>
      <c r="DT45" s="130">
        <f t="shared" si="115"/>
        <v>-0.52901736875603</v>
      </c>
      <c r="DU45" s="130">
        <f t="shared" si="116"/>
        <v>15.245318717787445</v>
      </c>
      <c r="DV45" s="130">
        <f t="shared" si="117"/>
        <v>-13.22543421890078</v>
      </c>
      <c r="DW45" s="131">
        <f t="shared" si="118"/>
        <v>-4.3764164142544395</v>
      </c>
      <c r="DX45" s="148">
        <f t="shared" si="119"/>
        <v>-5.5787286159726923</v>
      </c>
      <c r="DY45" s="148">
        <f t="shared" si="120"/>
        <v>8.2719079478215782</v>
      </c>
      <c r="DZ45" s="148">
        <f t="shared" si="121"/>
        <v>4.4245089023231676</v>
      </c>
      <c r="EA45" s="148">
        <f t="shared" si="122"/>
        <v>-7.1176882341720562</v>
      </c>
    </row>
    <row r="46" spans="1:131">
      <c r="A46">
        <v>26</v>
      </c>
      <c r="B46" t="s">
        <v>172</v>
      </c>
      <c r="C46" t="s">
        <v>173</v>
      </c>
      <c r="D46" t="s">
        <v>52</v>
      </c>
      <c r="E46">
        <v>2</v>
      </c>
      <c r="F46">
        <v>2</v>
      </c>
      <c r="G46">
        <v>4</v>
      </c>
      <c r="H46">
        <v>4</v>
      </c>
      <c r="I46">
        <v>3</v>
      </c>
      <c r="J46">
        <v>2</v>
      </c>
      <c r="K46">
        <v>2</v>
      </c>
      <c r="L46">
        <v>4</v>
      </c>
      <c r="M46">
        <v>1</v>
      </c>
      <c r="N46">
        <v>3</v>
      </c>
      <c r="O46">
        <v>3</v>
      </c>
      <c r="P46">
        <v>3</v>
      </c>
      <c r="Q46">
        <v>3</v>
      </c>
      <c r="R46">
        <v>3</v>
      </c>
      <c r="S46">
        <v>4</v>
      </c>
      <c r="T46">
        <v>1</v>
      </c>
      <c r="U46">
        <v>1</v>
      </c>
      <c r="V46">
        <v>3</v>
      </c>
      <c r="W46">
        <v>2</v>
      </c>
      <c r="X46">
        <v>2</v>
      </c>
      <c r="Y46">
        <v>3</v>
      </c>
      <c r="Z46">
        <v>5</v>
      </c>
      <c r="AA46">
        <v>2</v>
      </c>
      <c r="AB46">
        <v>3</v>
      </c>
      <c r="AC46">
        <v>3</v>
      </c>
      <c r="AD46">
        <v>3</v>
      </c>
      <c r="AE46">
        <v>1</v>
      </c>
      <c r="AF46">
        <v>5</v>
      </c>
      <c r="AG46">
        <v>1</v>
      </c>
      <c r="AH46">
        <v>4</v>
      </c>
      <c r="AI46">
        <f t="shared" si="26"/>
        <v>-1</v>
      </c>
      <c r="AJ46">
        <f t="shared" si="27"/>
        <v>-1</v>
      </c>
      <c r="AK46">
        <f t="shared" si="28"/>
        <v>1</v>
      </c>
      <c r="AL46">
        <f t="shared" si="29"/>
        <v>1</v>
      </c>
      <c r="AM46">
        <f t="shared" si="30"/>
        <v>0</v>
      </c>
      <c r="AN46">
        <f t="shared" si="31"/>
        <v>-1</v>
      </c>
      <c r="AO46">
        <f t="shared" si="32"/>
        <v>-1</v>
      </c>
      <c r="AP46">
        <f t="shared" si="33"/>
        <v>1</v>
      </c>
      <c r="AQ46">
        <f t="shared" si="34"/>
        <v>-2</v>
      </c>
      <c r="AR46">
        <f t="shared" si="35"/>
        <v>0</v>
      </c>
      <c r="AS46">
        <f t="shared" si="36"/>
        <v>0</v>
      </c>
      <c r="AT46">
        <f t="shared" si="37"/>
        <v>0</v>
      </c>
      <c r="AU46">
        <f t="shared" si="38"/>
        <v>0</v>
      </c>
      <c r="AV46">
        <f t="shared" si="39"/>
        <v>0</v>
      </c>
      <c r="AW46">
        <f t="shared" si="40"/>
        <v>1</v>
      </c>
      <c r="AX46">
        <f t="shared" si="41"/>
        <v>-2</v>
      </c>
      <c r="AY46">
        <f t="shared" si="42"/>
        <v>-2</v>
      </c>
      <c r="AZ46">
        <f t="shared" si="43"/>
        <v>0</v>
      </c>
      <c r="BA46">
        <f t="shared" si="44"/>
        <v>-1</v>
      </c>
      <c r="BB46">
        <f t="shared" si="45"/>
        <v>-1</v>
      </c>
      <c r="BC46">
        <f t="shared" si="46"/>
        <v>0</v>
      </c>
      <c r="BD46">
        <f t="shared" si="47"/>
        <v>2</v>
      </c>
      <c r="BE46">
        <f t="shared" si="48"/>
        <v>-1</v>
      </c>
      <c r="BF46">
        <f t="shared" si="49"/>
        <v>0</v>
      </c>
      <c r="BG46">
        <f t="shared" si="50"/>
        <v>0</v>
      </c>
      <c r="BH46">
        <f t="shared" si="51"/>
        <v>0</v>
      </c>
      <c r="BI46">
        <f t="shared" si="52"/>
        <v>-2</v>
      </c>
      <c r="BJ46">
        <f t="shared" si="53"/>
        <v>2</v>
      </c>
      <c r="BK46">
        <f t="shared" si="54"/>
        <v>-2</v>
      </c>
      <c r="BL46">
        <f t="shared" si="55"/>
        <v>1</v>
      </c>
      <c r="BM46">
        <f t="shared" si="56"/>
        <v>0.40000000000000036</v>
      </c>
      <c r="BN46">
        <f t="shared" si="57"/>
        <v>-2.5999999999999988</v>
      </c>
      <c r="BO46">
        <f t="shared" si="58"/>
        <v>-3.1999999999999997</v>
      </c>
      <c r="BP46">
        <f t="shared" si="59"/>
        <v>-4</v>
      </c>
      <c r="BQ46">
        <f t="shared" si="60"/>
        <v>1.9999999999999998</v>
      </c>
      <c r="BR46">
        <f t="shared" si="61"/>
        <v>2.1999999999999997</v>
      </c>
      <c r="BS46">
        <f t="shared" si="62"/>
        <v>4.8000000000000007</v>
      </c>
      <c r="BT46">
        <f t="shared" si="63"/>
        <v>-2.2000000000000002</v>
      </c>
      <c r="BU46">
        <f t="shared" si="64"/>
        <v>-1.3</v>
      </c>
      <c r="BV46">
        <f t="shared" si="65"/>
        <v>-0.29999999999999988</v>
      </c>
      <c r="BW46">
        <f t="shared" si="66"/>
        <v>-0.60000000000000009</v>
      </c>
      <c r="BX46">
        <f t="shared" si="67"/>
        <v>1.6999999999999997</v>
      </c>
      <c r="BY46">
        <f t="shared" si="68"/>
        <v>1.9000000000000001</v>
      </c>
      <c r="BZ46">
        <f t="shared" si="69"/>
        <v>-0.20000000000000004</v>
      </c>
      <c r="CA46">
        <f t="shared" si="70"/>
        <v>-2.2000000000000002</v>
      </c>
      <c r="CB46" s="145">
        <f t="shared" si="71"/>
        <v>9.1323600454646989</v>
      </c>
      <c r="CC46" s="116">
        <f t="shared" si="72"/>
        <v>0.43800287987840325</v>
      </c>
      <c r="CD46" s="113">
        <f t="shared" si="73"/>
        <v>-2.847018719209617</v>
      </c>
      <c r="CE46" s="113">
        <f t="shared" si="74"/>
        <v>-3.5040230390272225</v>
      </c>
      <c r="CF46" s="113">
        <f t="shared" si="75"/>
        <v>-4.3800287987840285</v>
      </c>
      <c r="CG46" s="113">
        <f t="shared" si="76"/>
        <v>2.1900143993920138</v>
      </c>
      <c r="CH46" s="113">
        <f t="shared" si="77"/>
        <v>2.4090158393312153</v>
      </c>
      <c r="CI46" s="113">
        <f t="shared" si="78"/>
        <v>5.2560345585408346</v>
      </c>
      <c r="CJ46" s="113">
        <f t="shared" si="79"/>
        <v>-2.4090158393312158</v>
      </c>
      <c r="CK46" s="113">
        <f t="shared" si="80"/>
        <v>-1.4235093596048092</v>
      </c>
      <c r="CL46" s="113">
        <f t="shared" si="81"/>
        <v>-0.32850215990880199</v>
      </c>
      <c r="CM46" s="113">
        <f t="shared" si="82"/>
        <v>-0.65700431981760432</v>
      </c>
      <c r="CN46" s="113">
        <f t="shared" si="83"/>
        <v>1.8615122394832118</v>
      </c>
      <c r="CO46" s="113">
        <f t="shared" si="84"/>
        <v>2.0805136794224133</v>
      </c>
      <c r="CP46" s="113">
        <f t="shared" si="85"/>
        <v>-0.21900143993920146</v>
      </c>
      <c r="CQ46" s="113">
        <f t="shared" si="86"/>
        <v>-2.4090158393312158</v>
      </c>
      <c r="CR46" s="116">
        <f t="shared" si="87"/>
        <v>-3.9420259189056224</v>
      </c>
      <c r="CS46" s="113">
        <f t="shared" si="88"/>
        <v>8.1030532777504494</v>
      </c>
      <c r="CT46" s="113">
        <f t="shared" si="89"/>
        <v>1.5330100795744095</v>
      </c>
      <c r="CU46" s="113">
        <f t="shared" si="90"/>
        <v>2.2204460492503131E-15</v>
      </c>
      <c r="CV46" s="113">
        <f t="shared" si="91"/>
        <v>-2.6280172792704142</v>
      </c>
      <c r="CW46" s="113">
        <f t="shared" si="92"/>
        <v>3.723024478966424</v>
      </c>
      <c r="CX46" s="113">
        <f t="shared" si="93"/>
        <v>10.731070557020869</v>
      </c>
      <c r="CY46" s="113">
        <f t="shared" si="94"/>
        <v>24.528161273190555</v>
      </c>
      <c r="CZ46" s="113">
        <f t="shared" si="95"/>
        <v>-7.0080460780544431</v>
      </c>
      <c r="DA46" s="113">
        <f t="shared" si="96"/>
        <v>8.5410561576288551</v>
      </c>
      <c r="DB46" s="113">
        <f t="shared" si="97"/>
        <v>-2.8470187192096215</v>
      </c>
      <c r="DC46" s="113">
        <f t="shared" si="98"/>
        <v>-15.7681036756225</v>
      </c>
      <c r="DD46" s="113">
        <f t="shared" si="99"/>
        <v>-10.074066237203263</v>
      </c>
      <c r="DE46" s="113">
        <f t="shared" si="100"/>
        <v>6.7890446381152412</v>
      </c>
      <c r="DF46" s="113">
        <f t="shared" si="101"/>
        <v>-13.797090716169691</v>
      </c>
      <c r="DG46" s="117">
        <f t="shared" si="102"/>
        <v>-7.8840518378112527</v>
      </c>
      <c r="DH46" s="113" t="str">
        <f t="shared" si="103"/>
        <v>эиэ</v>
      </c>
      <c r="DI46">
        <f t="shared" si="104"/>
        <v>26</v>
      </c>
      <c r="DJ46" t="str">
        <f t="shared" si="105"/>
        <v>Анна Герман</v>
      </c>
      <c r="DK46" t="str">
        <f t="shared" si="106"/>
        <v>Эхо любви</v>
      </c>
      <c r="DL46" s="129">
        <f t="shared" si="107"/>
        <v>10.950071996960068</v>
      </c>
      <c r="DM46" s="130">
        <f t="shared" si="108"/>
        <v>-8.3220547176896531</v>
      </c>
      <c r="DN46" s="130">
        <f t="shared" si="109"/>
        <v>-16.644109435379306</v>
      </c>
      <c r="DO46" s="130">
        <f t="shared" si="110"/>
        <v>-7.0080460780544414</v>
      </c>
      <c r="DP46" s="130">
        <f t="shared" si="111"/>
        <v>8.5410561576288551</v>
      </c>
      <c r="DQ46" s="130">
        <f t="shared" si="112"/>
        <v>-29.565194391792193</v>
      </c>
      <c r="DR46" s="130">
        <f t="shared" si="113"/>
        <v>3.2850215990880205</v>
      </c>
      <c r="DS46" s="130">
        <f t="shared" si="114"/>
        <v>28.251185752156985</v>
      </c>
      <c r="DT46" s="130">
        <f t="shared" si="115"/>
        <v>8.8695583175376544</v>
      </c>
      <c r="DU46" s="130">
        <f t="shared" si="116"/>
        <v>10.84057127699047</v>
      </c>
      <c r="DV46" s="130">
        <f t="shared" si="117"/>
        <v>2.9565194391792184</v>
      </c>
      <c r="DW46" s="131">
        <f t="shared" si="118"/>
        <v>-12.154579916625677</v>
      </c>
      <c r="DX46" s="148">
        <f t="shared" si="119"/>
        <v>1.4235093596048096</v>
      </c>
      <c r="DY46" s="148">
        <f t="shared" si="120"/>
        <v>9.0885597574768582</v>
      </c>
      <c r="DZ46" s="148">
        <f t="shared" si="121"/>
        <v>-4.2705280788144275</v>
      </c>
      <c r="EA46" s="148">
        <f t="shared" si="122"/>
        <v>-6.2415410382672416</v>
      </c>
    </row>
    <row r="47" spans="1:131">
      <c r="A47">
        <v>27</v>
      </c>
      <c r="B47" t="s">
        <v>174</v>
      </c>
      <c r="C47" t="s">
        <v>175</v>
      </c>
      <c r="D47" t="s">
        <v>52</v>
      </c>
      <c r="E47">
        <v>4</v>
      </c>
      <c r="F47">
        <v>4</v>
      </c>
      <c r="G47">
        <v>3</v>
      </c>
      <c r="H47">
        <v>3</v>
      </c>
      <c r="I47">
        <v>4</v>
      </c>
      <c r="J47">
        <v>5</v>
      </c>
      <c r="K47">
        <v>4</v>
      </c>
      <c r="L47">
        <v>2</v>
      </c>
      <c r="M47">
        <v>3</v>
      </c>
      <c r="N47">
        <v>1</v>
      </c>
      <c r="O47">
        <v>3</v>
      </c>
      <c r="P47">
        <v>1</v>
      </c>
      <c r="Q47">
        <v>3</v>
      </c>
      <c r="R47">
        <v>3</v>
      </c>
      <c r="S47">
        <v>3</v>
      </c>
      <c r="T47">
        <v>3</v>
      </c>
      <c r="U47">
        <v>2</v>
      </c>
      <c r="V47">
        <v>3</v>
      </c>
      <c r="W47">
        <v>2</v>
      </c>
      <c r="X47">
        <v>4</v>
      </c>
      <c r="Y47">
        <v>3</v>
      </c>
      <c r="Z47">
        <v>2</v>
      </c>
      <c r="AA47">
        <v>3</v>
      </c>
      <c r="AB47">
        <v>4</v>
      </c>
      <c r="AC47">
        <v>3</v>
      </c>
      <c r="AD47">
        <v>3</v>
      </c>
      <c r="AE47">
        <v>3</v>
      </c>
      <c r="AF47">
        <v>3</v>
      </c>
      <c r="AG47">
        <v>2</v>
      </c>
      <c r="AH47">
        <v>2</v>
      </c>
      <c r="AI47">
        <f t="shared" si="26"/>
        <v>1</v>
      </c>
      <c r="AJ47">
        <f t="shared" si="27"/>
        <v>1</v>
      </c>
      <c r="AK47">
        <f t="shared" si="28"/>
        <v>0</v>
      </c>
      <c r="AL47">
        <f t="shared" si="29"/>
        <v>0</v>
      </c>
      <c r="AM47">
        <f t="shared" si="30"/>
        <v>1</v>
      </c>
      <c r="AN47">
        <f t="shared" si="31"/>
        <v>2</v>
      </c>
      <c r="AO47">
        <f t="shared" si="32"/>
        <v>1</v>
      </c>
      <c r="AP47">
        <f t="shared" si="33"/>
        <v>-1</v>
      </c>
      <c r="AQ47">
        <f t="shared" si="34"/>
        <v>0</v>
      </c>
      <c r="AR47">
        <f t="shared" si="35"/>
        <v>-2</v>
      </c>
      <c r="AS47">
        <f t="shared" si="36"/>
        <v>0</v>
      </c>
      <c r="AT47">
        <f t="shared" si="37"/>
        <v>-2</v>
      </c>
      <c r="AU47">
        <f t="shared" si="38"/>
        <v>0</v>
      </c>
      <c r="AV47">
        <f t="shared" si="39"/>
        <v>0</v>
      </c>
      <c r="AW47">
        <f t="shared" si="40"/>
        <v>0</v>
      </c>
      <c r="AX47">
        <f t="shared" si="41"/>
        <v>0</v>
      </c>
      <c r="AY47">
        <f t="shared" si="42"/>
        <v>-1</v>
      </c>
      <c r="AZ47">
        <f t="shared" si="43"/>
        <v>0</v>
      </c>
      <c r="BA47">
        <f t="shared" si="44"/>
        <v>-1</v>
      </c>
      <c r="BB47">
        <f t="shared" si="45"/>
        <v>1</v>
      </c>
      <c r="BC47">
        <f t="shared" si="46"/>
        <v>0</v>
      </c>
      <c r="BD47">
        <f t="shared" si="47"/>
        <v>-1</v>
      </c>
      <c r="BE47">
        <f t="shared" si="48"/>
        <v>0</v>
      </c>
      <c r="BF47">
        <f t="shared" si="49"/>
        <v>1</v>
      </c>
      <c r="BG47">
        <f t="shared" si="50"/>
        <v>0</v>
      </c>
      <c r="BH47">
        <f t="shared" si="51"/>
        <v>0</v>
      </c>
      <c r="BI47">
        <f t="shared" si="52"/>
        <v>0</v>
      </c>
      <c r="BJ47">
        <f t="shared" si="53"/>
        <v>0</v>
      </c>
      <c r="BK47">
        <f t="shared" si="54"/>
        <v>-1</v>
      </c>
      <c r="BL47">
        <f t="shared" si="55"/>
        <v>-1</v>
      </c>
      <c r="BM47">
        <f t="shared" si="56"/>
        <v>0</v>
      </c>
      <c r="BN47">
        <f t="shared" si="57"/>
        <v>6.7</v>
      </c>
      <c r="BO47">
        <f t="shared" si="58"/>
        <v>2.8</v>
      </c>
      <c r="BP47">
        <f t="shared" si="59"/>
        <v>-2.7</v>
      </c>
      <c r="BQ47">
        <f t="shared" si="60"/>
        <v>-3.4</v>
      </c>
      <c r="BR47">
        <f t="shared" si="61"/>
        <v>-2.4</v>
      </c>
      <c r="BS47">
        <f t="shared" si="62"/>
        <v>0.1999999999999999</v>
      </c>
      <c r="BT47">
        <f t="shared" si="63"/>
        <v>0.7</v>
      </c>
      <c r="BU47">
        <f t="shared" si="64"/>
        <v>0.9</v>
      </c>
      <c r="BV47">
        <f t="shared" si="65"/>
        <v>0.20000000000000004</v>
      </c>
      <c r="BW47">
        <f t="shared" si="66"/>
        <v>0.1</v>
      </c>
      <c r="BX47">
        <f t="shared" si="67"/>
        <v>-0.9</v>
      </c>
      <c r="BY47">
        <f t="shared" si="68"/>
        <v>-1.7000000000000002</v>
      </c>
      <c r="BZ47">
        <f t="shared" si="69"/>
        <v>0</v>
      </c>
      <c r="CA47">
        <f t="shared" si="70"/>
        <v>1.4999999999999998</v>
      </c>
      <c r="CB47" s="145">
        <f t="shared" si="71"/>
        <v>9.2021736562618734</v>
      </c>
      <c r="CC47" s="116">
        <f t="shared" si="72"/>
        <v>0</v>
      </c>
      <c r="CD47" s="113">
        <f t="shared" si="73"/>
        <v>7.2808884620872156</v>
      </c>
      <c r="CE47" s="113">
        <f t="shared" si="74"/>
        <v>3.0427593572901794</v>
      </c>
      <c r="CF47" s="113">
        <f t="shared" si="75"/>
        <v>-2.9340893802441017</v>
      </c>
      <c r="CG47" s="113">
        <f t="shared" si="76"/>
        <v>-3.6947792195666467</v>
      </c>
      <c r="CH47" s="113">
        <f t="shared" si="77"/>
        <v>-2.6080794491058681</v>
      </c>
      <c r="CI47" s="113">
        <f t="shared" si="78"/>
        <v>0.21733995409215559</v>
      </c>
      <c r="CJ47" s="113">
        <f t="shared" si="79"/>
        <v>0.76068983932254486</v>
      </c>
      <c r="CK47" s="113">
        <f t="shared" si="80"/>
        <v>0.97802979341470053</v>
      </c>
      <c r="CL47" s="113">
        <f t="shared" si="81"/>
        <v>0.21733995409215573</v>
      </c>
      <c r="CM47" s="113">
        <f t="shared" si="82"/>
        <v>0.10866997704607784</v>
      </c>
      <c r="CN47" s="113">
        <f t="shared" si="83"/>
        <v>-0.97802979341470053</v>
      </c>
      <c r="CO47" s="113">
        <f t="shared" si="84"/>
        <v>-1.8473896097833233</v>
      </c>
      <c r="CP47" s="113">
        <f t="shared" si="85"/>
        <v>0</v>
      </c>
      <c r="CQ47" s="113">
        <f t="shared" si="86"/>
        <v>1.6300496556911674</v>
      </c>
      <c r="CR47" s="116">
        <f t="shared" si="87"/>
        <v>2.1733995409215576</v>
      </c>
      <c r="CS47" s="113">
        <f t="shared" si="88"/>
        <v>-16.735176465095982</v>
      </c>
      <c r="CT47" s="113">
        <f t="shared" si="89"/>
        <v>6.5201986227646698</v>
      </c>
      <c r="CU47" s="113">
        <f t="shared" si="90"/>
        <v>15.865816648727364</v>
      </c>
      <c r="CV47" s="113">
        <f t="shared" si="91"/>
        <v>9.780297934147006</v>
      </c>
      <c r="CW47" s="113">
        <f t="shared" si="92"/>
        <v>-6.0855187145803598</v>
      </c>
      <c r="CX47" s="113">
        <f t="shared" si="93"/>
        <v>-4.5641390359352698</v>
      </c>
      <c r="CY47" s="113">
        <f t="shared" si="94"/>
        <v>-5.2161588982117371</v>
      </c>
      <c r="CZ47" s="113">
        <f t="shared" si="95"/>
        <v>16.517836511003832</v>
      </c>
      <c r="DA47" s="113">
        <f t="shared" si="96"/>
        <v>-8.4762582095940715</v>
      </c>
      <c r="DB47" s="113">
        <f t="shared" si="97"/>
        <v>-13.04039724552934</v>
      </c>
      <c r="DC47" s="113">
        <f t="shared" si="98"/>
        <v>4.9988189441195807</v>
      </c>
      <c r="DD47" s="113">
        <f t="shared" si="99"/>
        <v>12.823057291437189</v>
      </c>
      <c r="DE47" s="113">
        <f t="shared" si="100"/>
        <v>-9.9976378882391632</v>
      </c>
      <c r="DF47" s="113">
        <f t="shared" si="101"/>
        <v>-5.8681787604882016</v>
      </c>
      <c r="DG47" s="117">
        <f t="shared" si="102"/>
        <v>1.3040397245529356</v>
      </c>
      <c r="DH47" s="113" t="str">
        <f t="shared" si="103"/>
        <v>сээ</v>
      </c>
      <c r="DI47">
        <f t="shared" si="104"/>
        <v>27</v>
      </c>
      <c r="DJ47" t="str">
        <f t="shared" si="105"/>
        <v>Саша</v>
      </c>
      <c r="DK47" t="str">
        <f t="shared" si="106"/>
        <v>За туманом</v>
      </c>
      <c r="DL47" s="129">
        <f t="shared" si="107"/>
        <v>-16.083156602819521</v>
      </c>
      <c r="DM47" s="130">
        <f t="shared" si="108"/>
        <v>3.0427593572901794</v>
      </c>
      <c r="DN47" s="130">
        <f t="shared" si="109"/>
        <v>10.64965775051563</v>
      </c>
      <c r="DO47" s="130">
        <f t="shared" si="110"/>
        <v>20.647295638754791</v>
      </c>
      <c r="DP47" s="130">
        <f t="shared" si="111"/>
        <v>-17.713206258510688</v>
      </c>
      <c r="DQ47" s="130">
        <f t="shared" si="112"/>
        <v>-4.4554690588891912</v>
      </c>
      <c r="DR47" s="130">
        <f t="shared" si="113"/>
        <v>-1.4127097015990118</v>
      </c>
      <c r="DS47" s="130">
        <f t="shared" si="114"/>
        <v>14.453106947128353</v>
      </c>
      <c r="DT47" s="130">
        <f t="shared" si="115"/>
        <v>-14.453106947128353</v>
      </c>
      <c r="DU47" s="130">
        <f t="shared" si="116"/>
        <v>-5.7595087834421257</v>
      </c>
      <c r="DV47" s="130">
        <f t="shared" si="117"/>
        <v>-4.6728090129813484</v>
      </c>
      <c r="DW47" s="131">
        <f t="shared" si="118"/>
        <v>15.757146671681285</v>
      </c>
      <c r="DX47" s="148">
        <f t="shared" si="119"/>
        <v>1.9560595868294026</v>
      </c>
      <c r="DY47" s="148">
        <f t="shared" si="120"/>
        <v>-1.5213796786450902</v>
      </c>
      <c r="DZ47" s="148">
        <f t="shared" si="121"/>
        <v>0</v>
      </c>
      <c r="EA47" s="148">
        <f t="shared" si="122"/>
        <v>-0.43467990818430996</v>
      </c>
    </row>
    <row r="48" spans="1:131">
      <c r="A48">
        <v>28</v>
      </c>
      <c r="B48" t="s">
        <v>176</v>
      </c>
      <c r="C48" t="s">
        <v>177</v>
      </c>
      <c r="D48" t="s">
        <v>52</v>
      </c>
      <c r="E48">
        <v>3</v>
      </c>
      <c r="F48">
        <v>3</v>
      </c>
      <c r="G48">
        <v>3</v>
      </c>
      <c r="H48">
        <v>1</v>
      </c>
      <c r="I48">
        <v>2</v>
      </c>
      <c r="J48">
        <v>3</v>
      </c>
      <c r="K48">
        <v>2</v>
      </c>
      <c r="L48">
        <v>3</v>
      </c>
      <c r="M48">
        <v>3</v>
      </c>
      <c r="N48">
        <v>3</v>
      </c>
      <c r="O48">
        <v>4</v>
      </c>
      <c r="P48">
        <v>3</v>
      </c>
      <c r="Q48">
        <v>3</v>
      </c>
      <c r="R48">
        <v>3</v>
      </c>
      <c r="S48">
        <v>4</v>
      </c>
      <c r="T48">
        <v>3</v>
      </c>
      <c r="U48">
        <v>5</v>
      </c>
      <c r="V48">
        <v>3</v>
      </c>
      <c r="W48">
        <v>5</v>
      </c>
      <c r="X48">
        <v>2</v>
      </c>
      <c r="Y48">
        <v>4</v>
      </c>
      <c r="Z48">
        <v>3</v>
      </c>
      <c r="AA48">
        <v>3</v>
      </c>
      <c r="AB48">
        <v>3</v>
      </c>
      <c r="AC48">
        <v>4</v>
      </c>
      <c r="AD48">
        <v>3</v>
      </c>
      <c r="AE48">
        <v>4</v>
      </c>
      <c r="AF48">
        <v>3</v>
      </c>
      <c r="AG48">
        <v>5</v>
      </c>
      <c r="AH48">
        <v>2</v>
      </c>
      <c r="AI48">
        <f t="shared" si="26"/>
        <v>0</v>
      </c>
      <c r="AJ48">
        <f t="shared" si="27"/>
        <v>0</v>
      </c>
      <c r="AK48">
        <f t="shared" si="28"/>
        <v>0</v>
      </c>
      <c r="AL48">
        <f t="shared" si="29"/>
        <v>-2</v>
      </c>
      <c r="AM48">
        <f t="shared" si="30"/>
        <v>-1</v>
      </c>
      <c r="AN48">
        <f t="shared" si="31"/>
        <v>0</v>
      </c>
      <c r="AO48">
        <f t="shared" si="32"/>
        <v>-1</v>
      </c>
      <c r="AP48">
        <f t="shared" si="33"/>
        <v>0</v>
      </c>
      <c r="AQ48">
        <f t="shared" si="34"/>
        <v>0</v>
      </c>
      <c r="AR48">
        <f t="shared" si="35"/>
        <v>0</v>
      </c>
      <c r="AS48">
        <f t="shared" si="36"/>
        <v>1</v>
      </c>
      <c r="AT48">
        <f t="shared" si="37"/>
        <v>0</v>
      </c>
      <c r="AU48">
        <f t="shared" si="38"/>
        <v>0</v>
      </c>
      <c r="AV48">
        <f t="shared" si="39"/>
        <v>0</v>
      </c>
      <c r="AW48">
        <f t="shared" si="40"/>
        <v>1</v>
      </c>
      <c r="AX48">
        <f t="shared" si="41"/>
        <v>0</v>
      </c>
      <c r="AY48">
        <f t="shared" si="42"/>
        <v>2</v>
      </c>
      <c r="AZ48">
        <f t="shared" si="43"/>
        <v>0</v>
      </c>
      <c r="BA48">
        <f t="shared" si="44"/>
        <v>2</v>
      </c>
      <c r="BB48">
        <f t="shared" si="45"/>
        <v>-1</v>
      </c>
      <c r="BC48">
        <f t="shared" si="46"/>
        <v>1</v>
      </c>
      <c r="BD48">
        <f t="shared" si="47"/>
        <v>0</v>
      </c>
      <c r="BE48">
        <f t="shared" si="48"/>
        <v>0</v>
      </c>
      <c r="BF48">
        <f t="shared" si="49"/>
        <v>0</v>
      </c>
      <c r="BG48">
        <f t="shared" si="50"/>
        <v>1</v>
      </c>
      <c r="BH48">
        <f t="shared" si="51"/>
        <v>0</v>
      </c>
      <c r="BI48">
        <f t="shared" si="52"/>
        <v>1</v>
      </c>
      <c r="BJ48">
        <f t="shared" si="53"/>
        <v>0</v>
      </c>
      <c r="BK48">
        <f t="shared" si="54"/>
        <v>2</v>
      </c>
      <c r="BL48">
        <f t="shared" si="55"/>
        <v>-1</v>
      </c>
      <c r="BM48">
        <f t="shared" si="56"/>
        <v>0.10000000000000009</v>
      </c>
      <c r="BN48">
        <f t="shared" si="57"/>
        <v>-0.1999999999999999</v>
      </c>
      <c r="BO48">
        <f t="shared" si="58"/>
        <v>-0.2</v>
      </c>
      <c r="BP48">
        <f t="shared" si="59"/>
        <v>5.8999999999999986</v>
      </c>
      <c r="BQ48">
        <f t="shared" si="60"/>
        <v>-0.39999999999999997</v>
      </c>
      <c r="BR48">
        <f t="shared" si="61"/>
        <v>0.99999999999999989</v>
      </c>
      <c r="BS48">
        <f t="shared" si="62"/>
        <v>-3.0000000000000004</v>
      </c>
      <c r="BT48">
        <f t="shared" si="63"/>
        <v>-2.6</v>
      </c>
      <c r="BU48">
        <f t="shared" si="64"/>
        <v>-9.9999999999999978E-2</v>
      </c>
      <c r="BV48">
        <f t="shared" si="65"/>
        <v>-0.49999999999999994</v>
      </c>
      <c r="BW48">
        <f t="shared" si="66"/>
        <v>0</v>
      </c>
      <c r="BX48">
        <f t="shared" si="67"/>
        <v>0.40000000000000013</v>
      </c>
      <c r="BY48">
        <f t="shared" si="68"/>
        <v>0.30000000000000004</v>
      </c>
      <c r="BZ48">
        <f t="shared" si="69"/>
        <v>-0.19999999999999998</v>
      </c>
      <c r="CA48">
        <f t="shared" si="70"/>
        <v>-0.70000000000000007</v>
      </c>
      <c r="CB48" s="145">
        <f t="shared" si="71"/>
        <v>7.2704882917174132</v>
      </c>
      <c r="CC48" s="116">
        <f t="shared" si="72"/>
        <v>0.13754234377066632</v>
      </c>
      <c r="CD48" s="113">
        <f t="shared" si="73"/>
        <v>-0.27508468754133225</v>
      </c>
      <c r="CE48" s="113">
        <f t="shared" si="74"/>
        <v>-0.27508468754133236</v>
      </c>
      <c r="CF48" s="113">
        <f t="shared" si="75"/>
        <v>8.114998282469303</v>
      </c>
      <c r="CG48" s="113">
        <f t="shared" si="76"/>
        <v>-0.55016937508266472</v>
      </c>
      <c r="CH48" s="113">
        <f t="shared" si="77"/>
        <v>1.3754234377066616</v>
      </c>
      <c r="CI48" s="113">
        <f t="shared" si="78"/>
        <v>-4.1262703131199858</v>
      </c>
      <c r="CJ48" s="113">
        <f t="shared" si="79"/>
        <v>-3.576100938037321</v>
      </c>
      <c r="CK48" s="113">
        <f t="shared" si="80"/>
        <v>-0.13754234377066615</v>
      </c>
      <c r="CL48" s="113">
        <f t="shared" si="81"/>
        <v>-0.68771171885333082</v>
      </c>
      <c r="CM48" s="113">
        <f t="shared" si="82"/>
        <v>0</v>
      </c>
      <c r="CN48" s="113">
        <f t="shared" si="83"/>
        <v>0.55016937508266495</v>
      </c>
      <c r="CO48" s="113">
        <f t="shared" si="84"/>
        <v>0.41262703131199863</v>
      </c>
      <c r="CP48" s="113">
        <f t="shared" si="85"/>
        <v>-0.27508468754133236</v>
      </c>
      <c r="CQ48" s="113">
        <f t="shared" si="86"/>
        <v>-0.96279640639466346</v>
      </c>
      <c r="CR48" s="116">
        <f t="shared" si="87"/>
        <v>-0.27508468754133419</v>
      </c>
      <c r="CS48" s="113">
        <f t="shared" si="88"/>
        <v>2.750846875413322</v>
      </c>
      <c r="CT48" s="113">
        <f t="shared" si="89"/>
        <v>-16.229996564938606</v>
      </c>
      <c r="CU48" s="113">
        <f t="shared" si="90"/>
        <v>-17.605420002645271</v>
      </c>
      <c r="CV48" s="113">
        <f t="shared" si="91"/>
        <v>6.8771171885333082</v>
      </c>
      <c r="CW48" s="113">
        <f t="shared" si="92"/>
        <v>7.1522018760746393</v>
      </c>
      <c r="CX48" s="113">
        <f t="shared" si="93"/>
        <v>-10.728302814111959</v>
      </c>
      <c r="CY48" s="113">
        <f t="shared" si="94"/>
        <v>-4.95152437574398</v>
      </c>
      <c r="CZ48" s="113">
        <f t="shared" si="95"/>
        <v>1.1003387501653312</v>
      </c>
      <c r="DA48" s="113">
        <f t="shared" si="96"/>
        <v>1.9255928127893289</v>
      </c>
      <c r="DB48" s="113">
        <f t="shared" si="97"/>
        <v>15.954911877397276</v>
      </c>
      <c r="DC48" s="113">
        <f t="shared" si="98"/>
        <v>11.278472189194623</v>
      </c>
      <c r="DD48" s="113">
        <f t="shared" si="99"/>
        <v>-9.3528793764052978</v>
      </c>
      <c r="DE48" s="113">
        <f t="shared" si="100"/>
        <v>-9.077794688863964</v>
      </c>
      <c r="DF48" s="113">
        <f t="shared" si="101"/>
        <v>10.453218126570626</v>
      </c>
      <c r="DG48" s="117">
        <f t="shared" si="102"/>
        <v>10.728302814111963</v>
      </c>
      <c r="DH48" s="113" t="str">
        <f t="shared" si="103"/>
        <v>или</v>
      </c>
      <c r="DI48">
        <f t="shared" si="104"/>
        <v>28</v>
      </c>
      <c r="DJ48" t="str">
        <f t="shared" si="105"/>
        <v>Наутилус помпилиус</v>
      </c>
      <c r="DK48" t="str">
        <f t="shared" si="106"/>
        <v>Тутанхамон</v>
      </c>
      <c r="DL48" s="129">
        <f t="shared" si="107"/>
        <v>8.8027100013226356</v>
      </c>
      <c r="DM48" s="130">
        <f t="shared" si="108"/>
        <v>-12.928980314442622</v>
      </c>
      <c r="DN48" s="130">
        <f t="shared" si="109"/>
        <v>-9.3528793764053013</v>
      </c>
      <c r="DO48" s="130">
        <f t="shared" si="110"/>
        <v>11.828641564277293</v>
      </c>
      <c r="DP48" s="130">
        <f t="shared" si="111"/>
        <v>12.585124455015951</v>
      </c>
      <c r="DQ48" s="130">
        <f t="shared" si="112"/>
        <v>36.51749227111187</v>
      </c>
      <c r="DR48" s="130">
        <f t="shared" si="113"/>
        <v>-11.347243361079954</v>
      </c>
      <c r="DS48" s="130">
        <f t="shared" si="114"/>
        <v>-36.930119302423869</v>
      </c>
      <c r="DT48" s="130">
        <f t="shared" si="115"/>
        <v>4.3325838287759844</v>
      </c>
      <c r="DU48" s="130">
        <f t="shared" si="116"/>
        <v>4.3325838287759844</v>
      </c>
      <c r="DV48" s="130">
        <f t="shared" si="117"/>
        <v>-3.0947027348399887</v>
      </c>
      <c r="DW48" s="131">
        <f t="shared" si="118"/>
        <v>-4.7452108600879832</v>
      </c>
      <c r="DX48" s="148">
        <f t="shared" si="119"/>
        <v>-7.8399135949279728</v>
      </c>
      <c r="DY48" s="148">
        <f t="shared" si="120"/>
        <v>-0.41262703131199818</v>
      </c>
      <c r="DZ48" s="148">
        <f t="shared" si="121"/>
        <v>7.5648289073866399</v>
      </c>
      <c r="EA48" s="148">
        <f t="shared" si="122"/>
        <v>0.68771171885333171</v>
      </c>
    </row>
    <row r="49" spans="1:131">
      <c r="A49">
        <v>29</v>
      </c>
      <c r="B49" t="s">
        <v>179</v>
      </c>
      <c r="C49" t="s">
        <v>180</v>
      </c>
      <c r="D49" t="s">
        <v>52</v>
      </c>
      <c r="E49">
        <v>1</v>
      </c>
      <c r="F49">
        <v>3</v>
      </c>
      <c r="G49">
        <v>3</v>
      </c>
      <c r="H49">
        <v>4</v>
      </c>
      <c r="I49">
        <v>3</v>
      </c>
      <c r="J49">
        <v>3</v>
      </c>
      <c r="K49">
        <v>2</v>
      </c>
      <c r="L49">
        <v>3</v>
      </c>
      <c r="M49">
        <v>3</v>
      </c>
      <c r="N49">
        <v>3</v>
      </c>
      <c r="O49">
        <v>3</v>
      </c>
      <c r="P49">
        <v>3</v>
      </c>
      <c r="Q49">
        <v>4</v>
      </c>
      <c r="R49">
        <v>2</v>
      </c>
      <c r="S49">
        <v>2</v>
      </c>
      <c r="T49">
        <v>1</v>
      </c>
      <c r="U49">
        <v>3</v>
      </c>
      <c r="V49">
        <v>3</v>
      </c>
      <c r="W49">
        <v>1</v>
      </c>
      <c r="X49">
        <v>4</v>
      </c>
      <c r="Y49">
        <v>5</v>
      </c>
      <c r="Z49">
        <v>4</v>
      </c>
      <c r="AA49">
        <v>4</v>
      </c>
      <c r="AB49">
        <v>3</v>
      </c>
      <c r="AC49">
        <v>2</v>
      </c>
      <c r="AD49">
        <v>2</v>
      </c>
      <c r="AE49">
        <v>5</v>
      </c>
      <c r="AF49">
        <v>3</v>
      </c>
      <c r="AG49">
        <v>2</v>
      </c>
      <c r="AH49">
        <v>5</v>
      </c>
      <c r="AI49">
        <f t="shared" si="26"/>
        <v>-2</v>
      </c>
      <c r="AJ49">
        <f t="shared" si="27"/>
        <v>0</v>
      </c>
      <c r="AK49">
        <f t="shared" si="28"/>
        <v>0</v>
      </c>
      <c r="AL49">
        <f t="shared" si="29"/>
        <v>1</v>
      </c>
      <c r="AM49">
        <f t="shared" si="30"/>
        <v>0</v>
      </c>
      <c r="AN49">
        <f t="shared" si="31"/>
        <v>0</v>
      </c>
      <c r="AO49">
        <f t="shared" si="32"/>
        <v>-1</v>
      </c>
      <c r="AP49">
        <f t="shared" si="33"/>
        <v>0</v>
      </c>
      <c r="AQ49">
        <f t="shared" si="34"/>
        <v>0</v>
      </c>
      <c r="AR49">
        <f t="shared" si="35"/>
        <v>0</v>
      </c>
      <c r="AS49">
        <f t="shared" si="36"/>
        <v>0</v>
      </c>
      <c r="AT49">
        <f t="shared" si="37"/>
        <v>0</v>
      </c>
      <c r="AU49">
        <f t="shared" si="38"/>
        <v>1</v>
      </c>
      <c r="AV49">
        <f t="shared" si="39"/>
        <v>-1</v>
      </c>
      <c r="AW49">
        <f t="shared" si="40"/>
        <v>-1</v>
      </c>
      <c r="AX49">
        <f t="shared" si="41"/>
        <v>-2</v>
      </c>
      <c r="AY49">
        <f t="shared" si="42"/>
        <v>0</v>
      </c>
      <c r="AZ49">
        <f t="shared" si="43"/>
        <v>0</v>
      </c>
      <c r="BA49">
        <f t="shared" si="44"/>
        <v>-2</v>
      </c>
      <c r="BB49">
        <f t="shared" si="45"/>
        <v>1</v>
      </c>
      <c r="BC49">
        <f t="shared" si="46"/>
        <v>2</v>
      </c>
      <c r="BD49">
        <f t="shared" si="47"/>
        <v>1</v>
      </c>
      <c r="BE49">
        <f t="shared" si="48"/>
        <v>1</v>
      </c>
      <c r="BF49">
        <f t="shared" si="49"/>
        <v>0</v>
      </c>
      <c r="BG49">
        <f t="shared" si="50"/>
        <v>-1</v>
      </c>
      <c r="BH49">
        <f t="shared" si="51"/>
        <v>-1</v>
      </c>
      <c r="BI49">
        <f t="shared" si="52"/>
        <v>2</v>
      </c>
      <c r="BJ49">
        <f t="shared" si="53"/>
        <v>0</v>
      </c>
      <c r="BK49">
        <f t="shared" si="54"/>
        <v>-1</v>
      </c>
      <c r="BL49">
        <f t="shared" si="55"/>
        <v>2</v>
      </c>
      <c r="BM49">
        <f t="shared" si="56"/>
        <v>-2.6999999999999997</v>
      </c>
      <c r="BN49">
        <f t="shared" si="57"/>
        <v>-6.2</v>
      </c>
      <c r="BO49">
        <f t="shared" si="58"/>
        <v>-2.0000000000000004</v>
      </c>
      <c r="BP49">
        <f t="shared" si="59"/>
        <v>-6.5</v>
      </c>
      <c r="BQ49">
        <f t="shared" si="60"/>
        <v>-2.3000000000000003</v>
      </c>
      <c r="BR49">
        <f t="shared" si="61"/>
        <v>0.40000000000000013</v>
      </c>
      <c r="BS49">
        <f t="shared" si="62"/>
        <v>-0.20000000000000007</v>
      </c>
      <c r="BT49">
        <f t="shared" si="63"/>
        <v>3.9</v>
      </c>
      <c r="BU49">
        <f t="shared" si="64"/>
        <v>-2.8</v>
      </c>
      <c r="BV49">
        <f t="shared" si="65"/>
        <v>0.70000000000000018</v>
      </c>
      <c r="BW49">
        <f t="shared" si="66"/>
        <v>0</v>
      </c>
      <c r="BX49">
        <f t="shared" si="67"/>
        <v>0.40000000000000008</v>
      </c>
      <c r="BY49">
        <f t="shared" si="68"/>
        <v>1.5999999999999999</v>
      </c>
      <c r="BZ49">
        <f t="shared" si="69"/>
        <v>1.2</v>
      </c>
      <c r="CA49">
        <f t="shared" si="70"/>
        <v>-0.8</v>
      </c>
      <c r="CB49" s="145">
        <f t="shared" si="71"/>
        <v>11.216505694733989</v>
      </c>
      <c r="CC49" s="116">
        <f t="shared" si="72"/>
        <v>-2.4071667892680839</v>
      </c>
      <c r="CD49" s="113">
        <f t="shared" si="73"/>
        <v>-5.5275681827637495</v>
      </c>
      <c r="CE49" s="113">
        <f t="shared" si="74"/>
        <v>-1.7830865105689517</v>
      </c>
      <c r="CF49" s="113">
        <f t="shared" si="75"/>
        <v>-5.795031159349092</v>
      </c>
      <c r="CG49" s="113">
        <f t="shared" si="76"/>
        <v>-2.0505494871542944</v>
      </c>
      <c r="CH49" s="113">
        <f t="shared" si="77"/>
        <v>0.35661730211379045</v>
      </c>
      <c r="CI49" s="113">
        <f t="shared" si="78"/>
        <v>-0.17830865105689522</v>
      </c>
      <c r="CJ49" s="113">
        <f t="shared" si="79"/>
        <v>3.4770186956094551</v>
      </c>
      <c r="CK49" s="113">
        <f t="shared" si="80"/>
        <v>-2.4963211147965318</v>
      </c>
      <c r="CL49" s="113">
        <f t="shared" si="81"/>
        <v>0.62408027869913307</v>
      </c>
      <c r="CM49" s="113">
        <f t="shared" si="82"/>
        <v>0</v>
      </c>
      <c r="CN49" s="113">
        <f t="shared" si="83"/>
        <v>0.35661730211379034</v>
      </c>
      <c r="CO49" s="113">
        <f t="shared" si="84"/>
        <v>1.4264692084551609</v>
      </c>
      <c r="CP49" s="113">
        <f t="shared" si="85"/>
        <v>1.0698519063413707</v>
      </c>
      <c r="CQ49" s="113">
        <f t="shared" si="86"/>
        <v>-0.71323460422758056</v>
      </c>
      <c r="CR49" s="116">
        <f t="shared" si="87"/>
        <v>-13.64061180585248</v>
      </c>
      <c r="CS49" s="113">
        <f t="shared" si="88"/>
        <v>-4.5468706019508254</v>
      </c>
      <c r="CT49" s="113">
        <f t="shared" si="89"/>
        <v>13.640611805852476</v>
      </c>
      <c r="CU49" s="113">
        <f t="shared" si="90"/>
        <v>7.7564263209749376</v>
      </c>
      <c r="CV49" s="113">
        <f t="shared" si="91"/>
        <v>-13.640611805852476</v>
      </c>
      <c r="CW49" s="113">
        <f t="shared" si="92"/>
        <v>-1.6939321850405029</v>
      </c>
      <c r="CX49" s="113">
        <f t="shared" si="93"/>
        <v>8.2913522741456234</v>
      </c>
      <c r="CY49" s="113">
        <f t="shared" si="94"/>
        <v>2.407166789268083</v>
      </c>
      <c r="CZ49" s="113">
        <f t="shared" si="95"/>
        <v>-10.787673388942153</v>
      </c>
      <c r="DA49" s="113">
        <f t="shared" si="96"/>
        <v>10.787673388942157</v>
      </c>
      <c r="DB49" s="113">
        <f t="shared" si="97"/>
        <v>-4.9034879040646162</v>
      </c>
      <c r="DC49" s="113">
        <f t="shared" si="98"/>
        <v>-18.276636733331749</v>
      </c>
      <c r="DD49" s="113">
        <f t="shared" si="99"/>
        <v>-0.80238892975602893</v>
      </c>
      <c r="DE49" s="113">
        <f t="shared" si="100"/>
        <v>15.067081014307639</v>
      </c>
      <c r="DF49" s="113">
        <f t="shared" si="101"/>
        <v>7.5781176699180461</v>
      </c>
      <c r="DG49" s="117">
        <f t="shared" si="102"/>
        <v>2.7637840913818748</v>
      </c>
      <c r="DH49" s="113" t="str">
        <f t="shared" si="103"/>
        <v>эии</v>
      </c>
      <c r="DI49">
        <f t="shared" si="104"/>
        <v>29</v>
      </c>
      <c r="DJ49" t="str">
        <f t="shared" si="105"/>
        <v>Любовные истории</v>
      </c>
      <c r="DK49" t="str">
        <f t="shared" si="106"/>
        <v>Школа</v>
      </c>
      <c r="DL49" s="129">
        <f t="shared" si="107"/>
        <v>-11.322599342112843</v>
      </c>
      <c r="DM49" s="130">
        <f t="shared" si="108"/>
        <v>-6.3299571125197804</v>
      </c>
      <c r="DN49" s="130">
        <f t="shared" si="109"/>
        <v>21.842809754469656</v>
      </c>
      <c r="DO49" s="130">
        <f t="shared" si="110"/>
        <v>-14.888772363250743</v>
      </c>
      <c r="DP49" s="130">
        <f t="shared" si="111"/>
        <v>-13.462303154795579</v>
      </c>
      <c r="DQ49" s="130">
        <f t="shared" si="112"/>
        <v>-18.633254035445542</v>
      </c>
      <c r="DR49" s="130">
        <f t="shared" si="113"/>
        <v>22.37773570764034</v>
      </c>
      <c r="DS49" s="130">
        <f t="shared" si="114"/>
        <v>15.067081014307638</v>
      </c>
      <c r="DT49" s="130">
        <f t="shared" si="115"/>
        <v>-1.9613951616258447</v>
      </c>
      <c r="DU49" s="130">
        <f t="shared" si="116"/>
        <v>6.7757287401620161</v>
      </c>
      <c r="DV49" s="130">
        <f t="shared" si="117"/>
        <v>10.876827714470604</v>
      </c>
      <c r="DW49" s="131">
        <f t="shared" si="118"/>
        <v>-10.341901761299919</v>
      </c>
      <c r="DX49" s="148">
        <f t="shared" si="119"/>
        <v>0.80238892975602716</v>
      </c>
      <c r="DY49" s="148">
        <f t="shared" si="120"/>
        <v>-1.159006231869818</v>
      </c>
      <c r="DZ49" s="148">
        <f t="shared" si="121"/>
        <v>-5.7950311593490902</v>
      </c>
      <c r="EA49" s="148">
        <f t="shared" si="122"/>
        <v>6.1516484614628828</v>
      </c>
    </row>
    <row r="50" spans="1:131">
      <c r="A50">
        <v>30</v>
      </c>
      <c r="B50" t="s">
        <v>188</v>
      </c>
      <c r="C50" t="s">
        <v>189</v>
      </c>
      <c r="D50" t="s">
        <v>52</v>
      </c>
      <c r="E50">
        <v>1</v>
      </c>
      <c r="F50">
        <v>2</v>
      </c>
      <c r="G50">
        <v>4</v>
      </c>
      <c r="H50">
        <v>4</v>
      </c>
      <c r="I50">
        <v>2</v>
      </c>
      <c r="J50">
        <v>1</v>
      </c>
      <c r="K50">
        <v>1</v>
      </c>
      <c r="L50">
        <v>1</v>
      </c>
      <c r="M50">
        <v>4</v>
      </c>
      <c r="N50">
        <v>4</v>
      </c>
      <c r="O50">
        <v>5</v>
      </c>
      <c r="P50">
        <v>3</v>
      </c>
      <c r="Q50">
        <v>3</v>
      </c>
      <c r="R50">
        <v>3</v>
      </c>
      <c r="S50">
        <v>4</v>
      </c>
      <c r="T50">
        <v>3</v>
      </c>
      <c r="U50">
        <v>1</v>
      </c>
      <c r="V50">
        <v>4</v>
      </c>
      <c r="W50">
        <v>3</v>
      </c>
      <c r="X50">
        <v>1</v>
      </c>
      <c r="Y50">
        <v>1</v>
      </c>
      <c r="Z50">
        <v>3</v>
      </c>
      <c r="AA50">
        <v>1</v>
      </c>
      <c r="AB50">
        <v>1</v>
      </c>
      <c r="AC50">
        <v>3</v>
      </c>
      <c r="AD50">
        <v>4</v>
      </c>
      <c r="AE50">
        <v>3</v>
      </c>
      <c r="AF50">
        <v>3</v>
      </c>
      <c r="AG50">
        <v>2</v>
      </c>
      <c r="AH50">
        <v>3</v>
      </c>
      <c r="AI50">
        <f t="shared" si="26"/>
        <v>-2</v>
      </c>
      <c r="AJ50">
        <f t="shared" si="27"/>
        <v>-1</v>
      </c>
      <c r="AK50">
        <f t="shared" si="28"/>
        <v>1</v>
      </c>
      <c r="AL50">
        <f t="shared" si="29"/>
        <v>1</v>
      </c>
      <c r="AM50">
        <f t="shared" si="30"/>
        <v>-1</v>
      </c>
      <c r="AN50">
        <f t="shared" si="31"/>
        <v>-2</v>
      </c>
      <c r="AO50">
        <f t="shared" si="32"/>
        <v>-2</v>
      </c>
      <c r="AP50">
        <f t="shared" si="33"/>
        <v>-2</v>
      </c>
      <c r="AQ50">
        <f t="shared" si="34"/>
        <v>1</v>
      </c>
      <c r="AR50">
        <f t="shared" si="35"/>
        <v>1</v>
      </c>
      <c r="AS50">
        <f t="shared" si="36"/>
        <v>2</v>
      </c>
      <c r="AT50">
        <f t="shared" si="37"/>
        <v>0</v>
      </c>
      <c r="AU50">
        <f t="shared" si="38"/>
        <v>0</v>
      </c>
      <c r="AV50">
        <f t="shared" si="39"/>
        <v>0</v>
      </c>
      <c r="AW50">
        <f t="shared" si="40"/>
        <v>1</v>
      </c>
      <c r="AX50">
        <f t="shared" si="41"/>
        <v>0</v>
      </c>
      <c r="AY50">
        <f t="shared" si="42"/>
        <v>-2</v>
      </c>
      <c r="AZ50">
        <f t="shared" si="43"/>
        <v>1</v>
      </c>
      <c r="BA50">
        <f t="shared" si="44"/>
        <v>0</v>
      </c>
      <c r="BB50">
        <f t="shared" si="45"/>
        <v>-2</v>
      </c>
      <c r="BC50">
        <f t="shared" si="46"/>
        <v>-2</v>
      </c>
      <c r="BD50">
        <f t="shared" si="47"/>
        <v>0</v>
      </c>
      <c r="BE50">
        <f t="shared" si="48"/>
        <v>-2</v>
      </c>
      <c r="BF50">
        <f t="shared" si="49"/>
        <v>-2</v>
      </c>
      <c r="BG50">
        <f t="shared" si="50"/>
        <v>0</v>
      </c>
      <c r="BH50">
        <f t="shared" si="51"/>
        <v>1</v>
      </c>
      <c r="BI50">
        <f t="shared" si="52"/>
        <v>0</v>
      </c>
      <c r="BJ50">
        <f t="shared" si="53"/>
        <v>0</v>
      </c>
      <c r="BK50">
        <f t="shared" si="54"/>
        <v>-1</v>
      </c>
      <c r="BL50">
        <f t="shared" si="55"/>
        <v>0</v>
      </c>
      <c r="BM50">
        <f t="shared" si="56"/>
        <v>-1.3999999999999995</v>
      </c>
      <c r="BN50">
        <f t="shared" si="57"/>
        <v>0.50000000000000022</v>
      </c>
      <c r="BO50">
        <f t="shared" si="58"/>
        <v>4.1000000000000005</v>
      </c>
      <c r="BP50">
        <f t="shared" si="59"/>
        <v>-1.8</v>
      </c>
      <c r="BQ50">
        <f t="shared" si="60"/>
        <v>9.4000000000000021</v>
      </c>
      <c r="BR50">
        <f t="shared" si="61"/>
        <v>3.3000000000000007</v>
      </c>
      <c r="BS50">
        <f t="shared" si="62"/>
        <v>3</v>
      </c>
      <c r="BT50">
        <f t="shared" si="63"/>
        <v>-4.3999999999999995</v>
      </c>
      <c r="BU50">
        <f t="shared" si="64"/>
        <v>0.19999999999999984</v>
      </c>
      <c r="BV50">
        <f t="shared" si="65"/>
        <v>-2.1</v>
      </c>
      <c r="BW50">
        <f t="shared" si="66"/>
        <v>-0.30000000000000004</v>
      </c>
      <c r="BX50">
        <f t="shared" si="67"/>
        <v>1.7</v>
      </c>
      <c r="BY50">
        <f t="shared" si="68"/>
        <v>1.3999999999999997</v>
      </c>
      <c r="BZ50">
        <f t="shared" si="69"/>
        <v>-0.79999999999999993</v>
      </c>
      <c r="CA50">
        <f t="shared" si="70"/>
        <v>-1.3000000000000003</v>
      </c>
      <c r="CB50" s="145">
        <f t="shared" si="71"/>
        <v>12.711805536586846</v>
      </c>
      <c r="CC50" s="116">
        <f t="shared" si="72"/>
        <v>-1.101338433765801</v>
      </c>
      <c r="CD50" s="113">
        <f t="shared" si="73"/>
        <v>0.39333515491635779</v>
      </c>
      <c r="CE50" s="113">
        <f t="shared" si="74"/>
        <v>3.2253482703141332</v>
      </c>
      <c r="CF50" s="113">
        <f t="shared" si="75"/>
        <v>-1.4160065576988876</v>
      </c>
      <c r="CG50" s="113">
        <f t="shared" si="76"/>
        <v>7.3947009124275258</v>
      </c>
      <c r="CH50" s="113">
        <f t="shared" si="77"/>
        <v>2.5960120224479613</v>
      </c>
      <c r="CI50" s="113">
        <f t="shared" si="78"/>
        <v>2.3600109294981459</v>
      </c>
      <c r="CJ50" s="113">
        <f t="shared" si="79"/>
        <v>-3.4613493632639467</v>
      </c>
      <c r="CK50" s="113">
        <f t="shared" si="80"/>
        <v>0.15733406196654293</v>
      </c>
      <c r="CL50" s="113">
        <f t="shared" si="81"/>
        <v>-1.652007650648702</v>
      </c>
      <c r="CM50" s="113">
        <f t="shared" si="82"/>
        <v>-0.23600109294981464</v>
      </c>
      <c r="CN50" s="113">
        <f t="shared" si="83"/>
        <v>1.3373395267156161</v>
      </c>
      <c r="CO50" s="113">
        <f t="shared" si="84"/>
        <v>1.1013384337658012</v>
      </c>
      <c r="CP50" s="113">
        <f t="shared" si="85"/>
        <v>-0.62933624786617215</v>
      </c>
      <c r="CQ50" s="113">
        <f t="shared" si="86"/>
        <v>-1.0226714027825301</v>
      </c>
      <c r="CR50" s="116">
        <f t="shared" si="87"/>
        <v>9.0467085630762263</v>
      </c>
      <c r="CS50" s="113">
        <f t="shared" si="88"/>
        <v>4.0120185801468518</v>
      </c>
      <c r="CT50" s="113">
        <f t="shared" si="89"/>
        <v>-5.5853591998122809</v>
      </c>
      <c r="CU50" s="113">
        <f t="shared" si="90"/>
        <v>-11.249385430607834</v>
      </c>
      <c r="CV50" s="113">
        <f t="shared" si="91"/>
        <v>-3.2253482703141358</v>
      </c>
      <c r="CW50" s="113">
        <f t="shared" si="92"/>
        <v>-10.462715120775115</v>
      </c>
      <c r="CX50" s="113">
        <f t="shared" si="93"/>
        <v>15.497405103704493</v>
      </c>
      <c r="CY50" s="113">
        <f t="shared" si="94"/>
        <v>20.846763210566959</v>
      </c>
      <c r="CZ50" s="113">
        <f t="shared" si="95"/>
        <v>2.1240098365483311</v>
      </c>
      <c r="DA50" s="113">
        <f t="shared" si="96"/>
        <v>-8.5747063771766001</v>
      </c>
      <c r="DB50" s="113">
        <f t="shared" si="97"/>
        <v>13.294728236172887</v>
      </c>
      <c r="DC50" s="113">
        <f t="shared" si="98"/>
        <v>-1.8093417126152453</v>
      </c>
      <c r="DD50" s="113">
        <f t="shared" si="99"/>
        <v>2.1240098365483333</v>
      </c>
      <c r="DE50" s="113">
        <f t="shared" si="100"/>
        <v>-3.8546845181803029</v>
      </c>
      <c r="DF50" s="113">
        <f t="shared" si="101"/>
        <v>-7.4733679434107954</v>
      </c>
      <c r="DG50" s="117">
        <f t="shared" si="102"/>
        <v>-14.710734793871776</v>
      </c>
      <c r="DH50" s="113" t="str">
        <f t="shared" si="103"/>
        <v>эиэ</v>
      </c>
      <c r="DI50">
        <f t="shared" si="104"/>
        <v>30</v>
      </c>
      <c r="DJ50" t="str">
        <f t="shared" si="105"/>
        <v>Вельвет</v>
      </c>
      <c r="DK50" t="str">
        <f t="shared" si="106"/>
        <v>Продавец кукол</v>
      </c>
      <c r="DL50" s="129">
        <f t="shared" si="107"/>
        <v>38.114176511395058</v>
      </c>
      <c r="DM50" s="130">
        <f t="shared" si="108"/>
        <v>15.930073774112497</v>
      </c>
      <c r="DN50" s="130">
        <f t="shared" si="109"/>
        <v>-27.022125142753776</v>
      </c>
      <c r="DO50" s="130">
        <f t="shared" si="110"/>
        <v>-7.6700355208689821</v>
      </c>
      <c r="DP50" s="130">
        <f t="shared" si="111"/>
        <v>-1.081671676019984</v>
      </c>
      <c r="DQ50" s="130">
        <f t="shared" si="112"/>
        <v>-12.252390075644541</v>
      </c>
      <c r="DR50" s="130">
        <f t="shared" si="113"/>
        <v>-6.7456979068155336</v>
      </c>
      <c r="DS50" s="130">
        <f t="shared" si="114"/>
        <v>10.40371484753766</v>
      </c>
      <c r="DT50" s="130">
        <f t="shared" si="115"/>
        <v>4.3463534618257533</v>
      </c>
      <c r="DU50" s="130">
        <f t="shared" si="116"/>
        <v>6.3916962673908131</v>
      </c>
      <c r="DV50" s="130">
        <f t="shared" si="117"/>
        <v>-12.173723044661271</v>
      </c>
      <c r="DW50" s="131">
        <f t="shared" si="118"/>
        <v>-8.2403714954976959</v>
      </c>
      <c r="DX50" s="148">
        <f t="shared" si="119"/>
        <v>-0.94400437179925945</v>
      </c>
      <c r="DY50" s="148">
        <f t="shared" si="120"/>
        <v>5.6640262307955496</v>
      </c>
      <c r="DZ50" s="148">
        <f t="shared" si="121"/>
        <v>1.258672495732343</v>
      </c>
      <c r="EA50" s="148">
        <f t="shared" si="122"/>
        <v>-5.9786943547286349</v>
      </c>
    </row>
    <row r="51" spans="1:131">
      <c r="A51">
        <v>31</v>
      </c>
      <c r="B51" t="s">
        <v>191</v>
      </c>
      <c r="C51" t="s">
        <v>192</v>
      </c>
      <c r="D51" t="s">
        <v>52</v>
      </c>
      <c r="E51">
        <v>5</v>
      </c>
      <c r="F51">
        <v>5</v>
      </c>
      <c r="G51">
        <v>1</v>
      </c>
      <c r="H51">
        <v>3</v>
      </c>
      <c r="I51">
        <v>4</v>
      </c>
      <c r="J51">
        <v>4</v>
      </c>
      <c r="K51">
        <v>5</v>
      </c>
      <c r="L51">
        <v>4</v>
      </c>
      <c r="M51">
        <v>4</v>
      </c>
      <c r="N51">
        <v>2</v>
      </c>
      <c r="O51">
        <v>2</v>
      </c>
      <c r="P51">
        <v>3</v>
      </c>
      <c r="Q51">
        <v>3</v>
      </c>
      <c r="R51">
        <v>3</v>
      </c>
      <c r="S51">
        <v>3</v>
      </c>
      <c r="T51">
        <v>3</v>
      </c>
      <c r="U51">
        <v>5</v>
      </c>
      <c r="V51">
        <v>2</v>
      </c>
      <c r="W51">
        <v>3</v>
      </c>
      <c r="X51">
        <v>4</v>
      </c>
      <c r="Y51">
        <v>4</v>
      </c>
      <c r="Z51">
        <v>3</v>
      </c>
      <c r="AA51">
        <v>2</v>
      </c>
      <c r="AB51">
        <v>2</v>
      </c>
      <c r="AC51">
        <v>3</v>
      </c>
      <c r="AD51">
        <v>3</v>
      </c>
      <c r="AE51">
        <v>4</v>
      </c>
      <c r="AF51">
        <v>4</v>
      </c>
      <c r="AG51">
        <v>3</v>
      </c>
      <c r="AH51">
        <v>1</v>
      </c>
      <c r="AI51">
        <f t="shared" si="26"/>
        <v>2</v>
      </c>
      <c r="AJ51">
        <f t="shared" si="27"/>
        <v>2</v>
      </c>
      <c r="AK51">
        <f t="shared" si="28"/>
        <v>-2</v>
      </c>
      <c r="AL51">
        <f t="shared" si="29"/>
        <v>0</v>
      </c>
      <c r="AM51">
        <f t="shared" si="30"/>
        <v>1</v>
      </c>
      <c r="AN51">
        <f t="shared" si="31"/>
        <v>1</v>
      </c>
      <c r="AO51">
        <f t="shared" si="32"/>
        <v>2</v>
      </c>
      <c r="AP51">
        <f t="shared" si="33"/>
        <v>1</v>
      </c>
      <c r="AQ51">
        <f t="shared" si="34"/>
        <v>1</v>
      </c>
      <c r="AR51">
        <f t="shared" si="35"/>
        <v>-1</v>
      </c>
      <c r="AS51">
        <f t="shared" si="36"/>
        <v>-1</v>
      </c>
      <c r="AT51">
        <f t="shared" si="37"/>
        <v>0</v>
      </c>
      <c r="AU51">
        <f t="shared" si="38"/>
        <v>0</v>
      </c>
      <c r="AV51">
        <f t="shared" si="39"/>
        <v>0</v>
      </c>
      <c r="AW51">
        <f t="shared" si="40"/>
        <v>0</v>
      </c>
      <c r="AX51">
        <f t="shared" si="41"/>
        <v>0</v>
      </c>
      <c r="AY51">
        <f t="shared" si="42"/>
        <v>2</v>
      </c>
      <c r="AZ51">
        <f t="shared" si="43"/>
        <v>-1</v>
      </c>
      <c r="BA51">
        <f t="shared" si="44"/>
        <v>0</v>
      </c>
      <c r="BB51">
        <f t="shared" si="45"/>
        <v>1</v>
      </c>
      <c r="BC51">
        <f t="shared" si="46"/>
        <v>1</v>
      </c>
      <c r="BD51">
        <f t="shared" si="47"/>
        <v>0</v>
      </c>
      <c r="BE51">
        <f t="shared" si="48"/>
        <v>-1</v>
      </c>
      <c r="BF51">
        <f t="shared" si="49"/>
        <v>-1</v>
      </c>
      <c r="BG51">
        <f t="shared" si="50"/>
        <v>0</v>
      </c>
      <c r="BH51">
        <f t="shared" si="51"/>
        <v>0</v>
      </c>
      <c r="BI51">
        <f t="shared" si="52"/>
        <v>1</v>
      </c>
      <c r="BJ51">
        <f t="shared" si="53"/>
        <v>1</v>
      </c>
      <c r="BK51">
        <f t="shared" si="54"/>
        <v>0</v>
      </c>
      <c r="BL51">
        <f t="shared" si="55"/>
        <v>-2</v>
      </c>
      <c r="BM51">
        <f t="shared" si="56"/>
        <v>-0.19999999999999996</v>
      </c>
      <c r="BN51">
        <f t="shared" si="57"/>
        <v>1.6999999999999997</v>
      </c>
      <c r="BO51">
        <f t="shared" si="58"/>
        <v>-3</v>
      </c>
      <c r="BP51">
        <f t="shared" si="59"/>
        <v>3.6</v>
      </c>
      <c r="BQ51">
        <f t="shared" si="60"/>
        <v>-4.0999999999999996</v>
      </c>
      <c r="BR51">
        <f t="shared" si="61"/>
        <v>-4.8999999999999995</v>
      </c>
      <c r="BS51">
        <f t="shared" si="62"/>
        <v>-3.0999999999999996</v>
      </c>
      <c r="BT51">
        <f t="shared" si="63"/>
        <v>2.0999999999999996</v>
      </c>
      <c r="BU51">
        <f t="shared" si="64"/>
        <v>0.6</v>
      </c>
      <c r="BV51">
        <f t="shared" si="65"/>
        <v>0.7</v>
      </c>
      <c r="BW51">
        <f t="shared" si="66"/>
        <v>0.4</v>
      </c>
      <c r="BX51">
        <f t="shared" si="67"/>
        <v>-2</v>
      </c>
      <c r="BY51">
        <f t="shared" si="68"/>
        <v>-1.5999999999999999</v>
      </c>
      <c r="BZ51">
        <f t="shared" si="69"/>
        <v>0.70000000000000018</v>
      </c>
      <c r="CA51">
        <f t="shared" si="70"/>
        <v>2.8000000000000003</v>
      </c>
      <c r="CB51" s="145">
        <f t="shared" si="71"/>
        <v>9.779059259458446</v>
      </c>
      <c r="CC51" s="116">
        <f t="shared" si="72"/>
        <v>-0.20451865020304186</v>
      </c>
      <c r="CD51" s="113">
        <f t="shared" si="73"/>
        <v>1.738408526725856</v>
      </c>
      <c r="CE51" s="113">
        <f t="shared" si="74"/>
        <v>-3.0677797530456288</v>
      </c>
      <c r="CF51" s="113">
        <f t="shared" si="75"/>
        <v>3.6813357036547543</v>
      </c>
      <c r="CG51" s="113">
        <f t="shared" si="76"/>
        <v>-4.1926323291623593</v>
      </c>
      <c r="CH51" s="113">
        <f t="shared" si="77"/>
        <v>-5.0107069299745257</v>
      </c>
      <c r="CI51" s="113">
        <f t="shared" si="78"/>
        <v>-3.1700390781471492</v>
      </c>
      <c r="CJ51" s="113">
        <f t="shared" si="79"/>
        <v>2.1474458271319397</v>
      </c>
      <c r="CK51" s="113">
        <f t="shared" si="80"/>
        <v>0.61355595060912571</v>
      </c>
      <c r="CL51" s="113">
        <f t="shared" si="81"/>
        <v>0.71581527571064674</v>
      </c>
      <c r="CM51" s="113">
        <f t="shared" si="82"/>
        <v>0.40903730040608383</v>
      </c>
      <c r="CN51" s="113">
        <f t="shared" si="83"/>
        <v>-2.0451865020304192</v>
      </c>
      <c r="CO51" s="113">
        <f t="shared" si="84"/>
        <v>-1.6361492016243351</v>
      </c>
      <c r="CP51" s="113">
        <f t="shared" si="85"/>
        <v>0.71581527571064685</v>
      </c>
      <c r="CQ51" s="113">
        <f t="shared" si="86"/>
        <v>2.8632611028425869</v>
      </c>
      <c r="CR51" s="116">
        <f t="shared" si="87"/>
        <v>-6.4423374813958194</v>
      </c>
      <c r="CS51" s="113">
        <f t="shared" si="88"/>
        <v>-5.8287815307866939</v>
      </c>
      <c r="CT51" s="113">
        <f t="shared" si="89"/>
        <v>-2.3519644773349837</v>
      </c>
      <c r="CU51" s="113">
        <f t="shared" si="90"/>
        <v>12.986934287893162</v>
      </c>
      <c r="CV51" s="113">
        <f t="shared" si="91"/>
        <v>2.5564831275380251</v>
      </c>
      <c r="CW51" s="113">
        <f t="shared" si="92"/>
        <v>10.941747785862743</v>
      </c>
      <c r="CX51" s="113">
        <f t="shared" si="93"/>
        <v>-15.850195390735747</v>
      </c>
      <c r="CY51" s="113">
        <f t="shared" si="94"/>
        <v>-21.372198946217875</v>
      </c>
      <c r="CZ51" s="113">
        <f t="shared" si="95"/>
        <v>-3.7835950287562725</v>
      </c>
      <c r="DA51" s="113">
        <f t="shared" si="96"/>
        <v>-2.3519644773349802</v>
      </c>
      <c r="DB51" s="113">
        <f t="shared" si="97"/>
        <v>-5.4197442303806111</v>
      </c>
      <c r="DC51" s="113">
        <f t="shared" si="98"/>
        <v>18.099900542969205</v>
      </c>
      <c r="DD51" s="113">
        <f t="shared" si="99"/>
        <v>1.5338898765228124</v>
      </c>
      <c r="DE51" s="113">
        <f t="shared" si="100"/>
        <v>1.7384085267258556</v>
      </c>
      <c r="DF51" s="113">
        <f t="shared" si="101"/>
        <v>5.2152255801775684</v>
      </c>
      <c r="DG51" s="117">
        <f t="shared" si="102"/>
        <v>10.328191835253614</v>
      </c>
      <c r="DH51" s="113" t="str">
        <f t="shared" si="103"/>
        <v>лиэ</v>
      </c>
      <c r="DI51">
        <f t="shared" si="104"/>
        <v>31</v>
      </c>
      <c r="DJ51" t="str">
        <f t="shared" si="105"/>
        <v>Ногу свело!</v>
      </c>
      <c r="DK51" t="str">
        <f t="shared" si="106"/>
        <v>Лилипутская любовь</v>
      </c>
      <c r="DL51" s="129">
        <f t="shared" si="107"/>
        <v>-25.155793974974152</v>
      </c>
      <c r="DM51" s="130">
        <f t="shared" si="108"/>
        <v>-9.2033392591368877</v>
      </c>
      <c r="DN51" s="130">
        <f t="shared" si="109"/>
        <v>12.884674962791641</v>
      </c>
      <c r="DO51" s="130">
        <f t="shared" si="110"/>
        <v>3.0677797530456292</v>
      </c>
      <c r="DP51" s="130">
        <f t="shared" si="111"/>
        <v>1.8917975143781369</v>
      </c>
      <c r="DQ51" s="130">
        <f t="shared" si="112"/>
        <v>24.797886337118833</v>
      </c>
      <c r="DR51" s="130">
        <f t="shared" si="113"/>
        <v>-1.1759822386674905</v>
      </c>
      <c r="DS51" s="130">
        <f t="shared" si="114"/>
        <v>-16.310362353692589</v>
      </c>
      <c r="DT51" s="130">
        <f t="shared" si="115"/>
        <v>-12.833545300240878</v>
      </c>
      <c r="DU51" s="130">
        <f t="shared" si="116"/>
        <v>-12.629026650037835</v>
      </c>
      <c r="DV51" s="130">
        <f t="shared" si="117"/>
        <v>13.549360575951525</v>
      </c>
      <c r="DW51" s="131">
        <f t="shared" si="118"/>
        <v>21.116550633464072</v>
      </c>
      <c r="DX51" s="148">
        <f t="shared" si="119"/>
        <v>-0.4090373004060841</v>
      </c>
      <c r="DY51" s="148">
        <f t="shared" si="120"/>
        <v>-5.9310408558882131</v>
      </c>
      <c r="DZ51" s="148">
        <f t="shared" si="121"/>
        <v>1.6361492016243355</v>
      </c>
      <c r="EA51" s="148">
        <f t="shared" si="122"/>
        <v>4.7039289546699621</v>
      </c>
    </row>
    <row r="52" spans="1:131">
      <c r="A52">
        <v>32</v>
      </c>
      <c r="B52" t="s">
        <v>194</v>
      </c>
      <c r="C52" t="s">
        <v>195</v>
      </c>
      <c r="D52" t="s">
        <v>52</v>
      </c>
      <c r="E52">
        <v>2</v>
      </c>
      <c r="F52">
        <v>3</v>
      </c>
      <c r="G52">
        <v>4</v>
      </c>
      <c r="H52">
        <v>4</v>
      </c>
      <c r="I52">
        <v>3</v>
      </c>
      <c r="J52">
        <v>2</v>
      </c>
      <c r="K52">
        <v>3</v>
      </c>
      <c r="L52">
        <v>4</v>
      </c>
      <c r="M52">
        <v>2</v>
      </c>
      <c r="N52">
        <v>3</v>
      </c>
      <c r="O52">
        <v>3</v>
      </c>
      <c r="P52">
        <v>4</v>
      </c>
      <c r="Q52">
        <v>3</v>
      </c>
      <c r="R52">
        <v>3</v>
      </c>
      <c r="S52">
        <v>4</v>
      </c>
      <c r="T52">
        <v>1</v>
      </c>
      <c r="U52">
        <v>3</v>
      </c>
      <c r="V52">
        <v>3</v>
      </c>
      <c r="W52">
        <v>2</v>
      </c>
      <c r="X52">
        <v>3</v>
      </c>
      <c r="Y52">
        <v>3</v>
      </c>
      <c r="Z52">
        <v>5</v>
      </c>
      <c r="AA52">
        <v>3</v>
      </c>
      <c r="AB52">
        <v>4</v>
      </c>
      <c r="AC52">
        <v>1</v>
      </c>
      <c r="AD52">
        <v>2</v>
      </c>
      <c r="AE52">
        <v>4</v>
      </c>
      <c r="AF52">
        <v>4</v>
      </c>
      <c r="AG52">
        <v>2</v>
      </c>
      <c r="AH52">
        <v>5</v>
      </c>
      <c r="AI52">
        <f t="shared" si="26"/>
        <v>-1</v>
      </c>
      <c r="AJ52">
        <f t="shared" si="27"/>
        <v>0</v>
      </c>
      <c r="AK52">
        <f t="shared" si="28"/>
        <v>1</v>
      </c>
      <c r="AL52">
        <f t="shared" si="29"/>
        <v>1</v>
      </c>
      <c r="AM52">
        <f t="shared" si="30"/>
        <v>0</v>
      </c>
      <c r="AN52">
        <f t="shared" si="31"/>
        <v>-1</v>
      </c>
      <c r="AO52">
        <f t="shared" si="32"/>
        <v>0</v>
      </c>
      <c r="AP52">
        <f t="shared" si="33"/>
        <v>1</v>
      </c>
      <c r="AQ52">
        <f t="shared" si="34"/>
        <v>-1</v>
      </c>
      <c r="AR52">
        <f t="shared" si="35"/>
        <v>0</v>
      </c>
      <c r="AS52">
        <f t="shared" si="36"/>
        <v>0</v>
      </c>
      <c r="AT52">
        <f t="shared" si="37"/>
        <v>1</v>
      </c>
      <c r="AU52">
        <f t="shared" si="38"/>
        <v>0</v>
      </c>
      <c r="AV52">
        <f t="shared" si="39"/>
        <v>0</v>
      </c>
      <c r="AW52">
        <f t="shared" si="40"/>
        <v>1</v>
      </c>
      <c r="AX52">
        <f t="shared" si="41"/>
        <v>-2</v>
      </c>
      <c r="AY52">
        <f t="shared" si="42"/>
        <v>0</v>
      </c>
      <c r="AZ52">
        <f t="shared" si="43"/>
        <v>0</v>
      </c>
      <c r="BA52">
        <f t="shared" si="44"/>
        <v>-1</v>
      </c>
      <c r="BB52">
        <f t="shared" si="45"/>
        <v>0</v>
      </c>
      <c r="BC52">
        <f t="shared" si="46"/>
        <v>0</v>
      </c>
      <c r="BD52">
        <f t="shared" si="47"/>
        <v>2</v>
      </c>
      <c r="BE52">
        <f t="shared" si="48"/>
        <v>0</v>
      </c>
      <c r="BF52">
        <f t="shared" si="49"/>
        <v>1</v>
      </c>
      <c r="BG52">
        <f t="shared" si="50"/>
        <v>-2</v>
      </c>
      <c r="BH52">
        <f t="shared" si="51"/>
        <v>-1</v>
      </c>
      <c r="BI52">
        <f t="shared" si="52"/>
        <v>1</v>
      </c>
      <c r="BJ52">
        <f t="shared" si="53"/>
        <v>1</v>
      </c>
      <c r="BK52">
        <f t="shared" si="54"/>
        <v>-1</v>
      </c>
      <c r="BL52">
        <f t="shared" si="55"/>
        <v>2</v>
      </c>
      <c r="BM52">
        <f t="shared" si="56"/>
        <v>-0.50000000000000022</v>
      </c>
      <c r="BN52">
        <f t="shared" si="57"/>
        <v>-7</v>
      </c>
      <c r="BO52">
        <f t="shared" si="58"/>
        <v>-2.7000000000000006</v>
      </c>
      <c r="BP52">
        <f t="shared" si="59"/>
        <v>-4.5</v>
      </c>
      <c r="BQ52">
        <f t="shared" si="60"/>
        <v>0.30000000000000004</v>
      </c>
      <c r="BR52">
        <f t="shared" si="61"/>
        <v>2.0000000000000004</v>
      </c>
      <c r="BS52">
        <f t="shared" si="62"/>
        <v>1.7000000000000002</v>
      </c>
      <c r="BT52">
        <f t="shared" si="63"/>
        <v>1.6</v>
      </c>
      <c r="BU52">
        <f t="shared" si="64"/>
        <v>-1.4000000000000001</v>
      </c>
      <c r="BV52">
        <f t="shared" si="65"/>
        <v>-0.20000000000000004</v>
      </c>
      <c r="BW52">
        <f t="shared" si="66"/>
        <v>-0.4</v>
      </c>
      <c r="BX52">
        <f t="shared" si="67"/>
        <v>0.9</v>
      </c>
      <c r="BY52">
        <f t="shared" si="68"/>
        <v>2.5</v>
      </c>
      <c r="BZ52">
        <f t="shared" si="69"/>
        <v>1</v>
      </c>
      <c r="CA52">
        <f t="shared" si="70"/>
        <v>-1.6999999999999997</v>
      </c>
      <c r="CB52" s="145">
        <f t="shared" si="71"/>
        <v>9.9719606898543276</v>
      </c>
      <c r="CC52" s="116">
        <f t="shared" si="72"/>
        <v>-0.50140590757513737</v>
      </c>
      <c r="CD52" s="113">
        <f t="shared" si="73"/>
        <v>-7.0196827060519205</v>
      </c>
      <c r="CE52" s="113">
        <f t="shared" si="74"/>
        <v>-2.7075919009057414</v>
      </c>
      <c r="CF52" s="113">
        <f t="shared" si="75"/>
        <v>-4.5126531681762341</v>
      </c>
      <c r="CG52" s="113">
        <f t="shared" si="76"/>
        <v>0.30084354454508233</v>
      </c>
      <c r="CH52" s="113">
        <f t="shared" si="77"/>
        <v>2.005623630300549</v>
      </c>
      <c r="CI52" s="113">
        <f t="shared" si="78"/>
        <v>1.7047800857554662</v>
      </c>
      <c r="CJ52" s="113">
        <f t="shared" si="79"/>
        <v>1.604498904240439</v>
      </c>
      <c r="CK52" s="113">
        <f t="shared" si="80"/>
        <v>-1.4039365412103841</v>
      </c>
      <c r="CL52" s="113">
        <f t="shared" si="81"/>
        <v>-0.2005623630300549</v>
      </c>
      <c r="CM52" s="113">
        <f t="shared" si="82"/>
        <v>-0.40112472606010974</v>
      </c>
      <c r="CN52" s="113">
        <f t="shared" si="83"/>
        <v>0.90253063363524688</v>
      </c>
      <c r="CO52" s="113">
        <f t="shared" si="84"/>
        <v>2.5070295378756859</v>
      </c>
      <c r="CP52" s="113">
        <f t="shared" si="85"/>
        <v>1.0028118151502743</v>
      </c>
      <c r="CQ52" s="113">
        <f t="shared" si="86"/>
        <v>-1.704780085755466</v>
      </c>
      <c r="CR52" s="116">
        <f t="shared" si="87"/>
        <v>-8.423619247262307</v>
      </c>
      <c r="CS52" s="113">
        <f t="shared" si="88"/>
        <v>6.8191203430218668</v>
      </c>
      <c r="CT52" s="113">
        <f t="shared" si="89"/>
        <v>7.4208074321120261</v>
      </c>
      <c r="CU52" s="113">
        <f t="shared" si="90"/>
        <v>1.8050612672704938</v>
      </c>
      <c r="CV52" s="113">
        <f t="shared" si="91"/>
        <v>-13.036553596953565</v>
      </c>
      <c r="CW52" s="113">
        <f t="shared" si="92"/>
        <v>1.4039365412103859</v>
      </c>
      <c r="CX52" s="113">
        <f t="shared" si="93"/>
        <v>9.2258686993825219</v>
      </c>
      <c r="CY52" s="113">
        <f t="shared" si="94"/>
        <v>8.4236192472623053</v>
      </c>
      <c r="CZ52" s="113">
        <f t="shared" si="95"/>
        <v>-12.434866507863402</v>
      </c>
      <c r="DA52" s="113">
        <f t="shared" si="96"/>
        <v>14.440490138163954</v>
      </c>
      <c r="DB52" s="113">
        <f t="shared" si="97"/>
        <v>0.60168708909016355</v>
      </c>
      <c r="DC52" s="113">
        <f t="shared" si="98"/>
        <v>-21.460172844215869</v>
      </c>
      <c r="DD52" s="113">
        <f t="shared" si="99"/>
        <v>-7.019682706051924</v>
      </c>
      <c r="DE52" s="113">
        <f t="shared" si="100"/>
        <v>14.239927775133893</v>
      </c>
      <c r="DF52" s="113">
        <f t="shared" si="101"/>
        <v>2.0056236303005495</v>
      </c>
      <c r="DG52" s="117">
        <f t="shared" si="102"/>
        <v>-4.0112472606010954</v>
      </c>
      <c r="DH52" s="113" t="str">
        <f t="shared" si="103"/>
        <v>эси</v>
      </c>
      <c r="DI52">
        <f t="shared" si="104"/>
        <v>32</v>
      </c>
      <c r="DJ52" t="str">
        <f t="shared" si="105"/>
        <v>Светлана Владимирская</v>
      </c>
      <c r="DK52" t="str">
        <f t="shared" si="106"/>
        <v>Мальчик мой</v>
      </c>
      <c r="DL52" s="129">
        <f t="shared" si="107"/>
        <v>-0.45126531681762483</v>
      </c>
      <c r="DM52" s="130">
        <f t="shared" si="108"/>
        <v>-5.8664491186291059</v>
      </c>
      <c r="DN52" s="130">
        <f t="shared" si="109"/>
        <v>7.3706668413545158</v>
      </c>
      <c r="DO52" s="130">
        <f t="shared" si="110"/>
        <v>-17.298503811342233</v>
      </c>
      <c r="DP52" s="130">
        <f t="shared" si="111"/>
        <v>0.12535147689378512</v>
      </c>
      <c r="DQ52" s="130">
        <f t="shared" si="112"/>
        <v>-23.139882634592578</v>
      </c>
      <c r="DR52" s="130">
        <f t="shared" si="113"/>
        <v>16.972589971418394</v>
      </c>
      <c r="DS52" s="130">
        <f t="shared" si="114"/>
        <v>14.164716888997624</v>
      </c>
      <c r="DT52" s="130">
        <f t="shared" si="115"/>
        <v>10.354031991426583</v>
      </c>
      <c r="DU52" s="130">
        <f t="shared" si="116"/>
        <v>5.7410976417353217</v>
      </c>
      <c r="DV52" s="130">
        <f t="shared" si="117"/>
        <v>6.7439094568855946</v>
      </c>
      <c r="DW52" s="131">
        <f t="shared" si="118"/>
        <v>-14.716263387330278</v>
      </c>
      <c r="DX52" s="148">
        <f t="shared" si="119"/>
        <v>1.9053424487855199</v>
      </c>
      <c r="DY52" s="148">
        <f t="shared" si="120"/>
        <v>1.5042177227254121</v>
      </c>
      <c r="DZ52" s="148">
        <f t="shared" si="121"/>
        <v>-4.7132155312062887</v>
      </c>
      <c r="EA52" s="148">
        <f t="shared" si="122"/>
        <v>1.3036553596953557</v>
      </c>
    </row>
    <row r="53" spans="1:131">
      <c r="A53">
        <v>33</v>
      </c>
      <c r="B53" t="s">
        <v>199</v>
      </c>
      <c r="C53" t="s">
        <v>200</v>
      </c>
      <c r="D53" t="s">
        <v>52</v>
      </c>
      <c r="E53">
        <v>4</v>
      </c>
      <c r="F53">
        <v>5</v>
      </c>
      <c r="G53">
        <v>3</v>
      </c>
      <c r="H53">
        <v>5</v>
      </c>
      <c r="I53">
        <v>5</v>
      </c>
      <c r="J53">
        <v>5</v>
      </c>
      <c r="K53">
        <v>5</v>
      </c>
      <c r="L53">
        <v>2</v>
      </c>
      <c r="M53">
        <v>5</v>
      </c>
      <c r="N53">
        <v>3</v>
      </c>
      <c r="O53">
        <v>2</v>
      </c>
      <c r="P53">
        <v>1</v>
      </c>
      <c r="Q53">
        <v>5</v>
      </c>
      <c r="R53">
        <v>5</v>
      </c>
      <c r="S53">
        <v>1</v>
      </c>
      <c r="T53">
        <v>4</v>
      </c>
      <c r="U53">
        <v>4</v>
      </c>
      <c r="V53">
        <v>2</v>
      </c>
      <c r="W53">
        <v>2</v>
      </c>
      <c r="X53">
        <v>4</v>
      </c>
      <c r="Y53">
        <v>3</v>
      </c>
      <c r="Z53">
        <v>1</v>
      </c>
      <c r="AA53">
        <v>5</v>
      </c>
      <c r="AB53">
        <v>4</v>
      </c>
      <c r="AC53">
        <v>2</v>
      </c>
      <c r="AD53">
        <v>3</v>
      </c>
      <c r="AE53">
        <v>3</v>
      </c>
      <c r="AF53">
        <v>2</v>
      </c>
      <c r="AG53">
        <v>4</v>
      </c>
      <c r="AH53">
        <v>3</v>
      </c>
      <c r="AI53">
        <f t="shared" ref="AI53:AI70" si="123">IF(E53="",0,E53-3)</f>
        <v>1</v>
      </c>
      <c r="AJ53">
        <f t="shared" ref="AJ53:AJ70" si="124">IF(F53="",0,F53-3)</f>
        <v>2</v>
      </c>
      <c r="AK53">
        <f t="shared" ref="AK53:AK70" si="125">IF(G53="",0,G53-3)</f>
        <v>0</v>
      </c>
      <c r="AL53">
        <f t="shared" ref="AL53:AL70" si="126">IF(H53="",0,H53-3)</f>
        <v>2</v>
      </c>
      <c r="AM53">
        <f t="shared" ref="AM53:AM70" si="127">IF(I53="",0,I53-3)</f>
        <v>2</v>
      </c>
      <c r="AN53">
        <f t="shared" ref="AN53:AN70" si="128">IF(J53="",0,J53-3)</f>
        <v>2</v>
      </c>
      <c r="AO53">
        <f t="shared" ref="AO53:AO70" si="129">IF(K53="",0,K53-3)</f>
        <v>2</v>
      </c>
      <c r="AP53">
        <f t="shared" ref="AP53:AP70" si="130">IF(L53="",0,L53-3)</f>
        <v>-1</v>
      </c>
      <c r="AQ53">
        <f t="shared" ref="AQ53:AQ70" si="131">IF(M53="",0,M53-3)</f>
        <v>2</v>
      </c>
      <c r="AR53">
        <f t="shared" ref="AR53:AR70" si="132">IF(N53="",0,N53-3)</f>
        <v>0</v>
      </c>
      <c r="AS53">
        <f t="shared" ref="AS53:AS70" si="133">IF(O53="",0,O53-3)</f>
        <v>-1</v>
      </c>
      <c r="AT53">
        <f t="shared" ref="AT53:AT70" si="134">IF(P53="",0,P53-3)</f>
        <v>-2</v>
      </c>
      <c r="AU53">
        <f t="shared" ref="AU53:AU70" si="135">IF(Q53="",0,Q53-3)</f>
        <v>2</v>
      </c>
      <c r="AV53">
        <f t="shared" ref="AV53:AV70" si="136">IF(R53="",0,R53-3)</f>
        <v>2</v>
      </c>
      <c r="AW53">
        <f t="shared" ref="AW53:AW70" si="137">IF(S53="",0,S53-3)</f>
        <v>-2</v>
      </c>
      <c r="AX53">
        <f t="shared" ref="AX53:AX70" si="138">IF(T53="",0,T53-3)</f>
        <v>1</v>
      </c>
      <c r="AY53">
        <f t="shared" ref="AY53:AY70" si="139">IF(U53="",0,U53-3)</f>
        <v>1</v>
      </c>
      <c r="AZ53">
        <f t="shared" ref="AZ53:AZ70" si="140">IF(V53="",0,V53-3)</f>
        <v>-1</v>
      </c>
      <c r="BA53">
        <f t="shared" ref="BA53:BA70" si="141">IF(W53="",0,W53-3)</f>
        <v>-1</v>
      </c>
      <c r="BB53">
        <f t="shared" ref="BB53:BB70" si="142">IF(X53="",0,X53-3)</f>
        <v>1</v>
      </c>
      <c r="BC53">
        <f t="shared" ref="BC53:BC70" si="143">IF(Y53="",0,Y53-3)</f>
        <v>0</v>
      </c>
      <c r="BD53">
        <f t="shared" ref="BD53:BD70" si="144">IF(Z53="",0,Z53-3)</f>
        <v>-2</v>
      </c>
      <c r="BE53">
        <f t="shared" ref="BE53:BE70" si="145">IF(AA53="",0,AA53-3)</f>
        <v>2</v>
      </c>
      <c r="BF53">
        <f t="shared" ref="BF53:BF70" si="146">IF(AB53="",0,AB53-3)</f>
        <v>1</v>
      </c>
      <c r="BG53">
        <f t="shared" ref="BG53:BG70" si="147">IF(AC53="",0,AC53-3)</f>
        <v>-1</v>
      </c>
      <c r="BH53">
        <f t="shared" ref="BH53:BH70" si="148">IF(AD53="",0,AD53-3)</f>
        <v>0</v>
      </c>
      <c r="BI53">
        <f t="shared" ref="BI53:BI70" si="149">IF(AE53="",0,AE53-3)</f>
        <v>0</v>
      </c>
      <c r="BJ53">
        <f t="shared" ref="BJ53:BJ70" si="150">IF(AF53="",0,AF53-3)</f>
        <v>-1</v>
      </c>
      <c r="BK53">
        <f t="shared" ref="BK53:BK70" si="151">IF(AG53="",0,AG53-3)</f>
        <v>1</v>
      </c>
      <c r="BL53">
        <f t="shared" ref="BL53:BL70" si="152">IF(AH53="",0,AH53-3)</f>
        <v>0</v>
      </c>
      <c r="BM53">
        <f t="shared" ref="BM53:BM70" si="153">SUMPRODUCT($AI53:$BL53,$E$3:$AH$3)</f>
        <v>1.6653345369377348E-16</v>
      </c>
      <c r="BN53">
        <f t="shared" ref="BN53:BN70" si="154">SUMPRODUCT($AI53:$BL53,$E$4:$AH$4)</f>
        <v>3.2999999999999994</v>
      </c>
      <c r="BO53">
        <f t="shared" ref="BO53:BO70" si="155">SUMPRODUCT($AI53:$BL53,$E$5:$AH$5)</f>
        <v>3.7</v>
      </c>
      <c r="BP53">
        <f t="shared" ref="BP53:BP70" si="156">SUMPRODUCT($AI53:$BL53,$E$6:$AH$6)</f>
        <v>-3.4000000000000008</v>
      </c>
      <c r="BQ53">
        <f t="shared" ref="BQ53:BQ70" si="157">SUMPRODUCT($AI53:$BL53,$E$7:$AH$7)</f>
        <v>-3.899999999999999</v>
      </c>
      <c r="BR53">
        <f t="shared" ref="BR53:BR70" si="158">SUMPRODUCT($AI53:$BL53,$E$8:$AH$8)</f>
        <v>-2.8000000000000007</v>
      </c>
      <c r="BS53">
        <f t="shared" ref="BS53:BS70" si="159">SUMPRODUCT($AI53:$BL53,$E$9:$AH$9)</f>
        <v>-3.6</v>
      </c>
      <c r="BT53">
        <f t="shared" ref="BT53:BT70" si="160">SUMPRODUCT($AI53:$BL53,$E$10:$AH$10)</f>
        <v>8.0000000000000018</v>
      </c>
      <c r="BU53">
        <f t="shared" ref="BU53:BU70" si="161">SUMPRODUCT($AI53:$BL53,$E$11:$AH$11)</f>
        <v>3.0000000000000004</v>
      </c>
      <c r="BV53">
        <f t="shared" ref="BV53:BV70" si="162">SUMPRODUCT($AI53:$BL53,$E$12:$AH$12)</f>
        <v>2.2000000000000002</v>
      </c>
      <c r="BW53">
        <f t="shared" ref="BW53:BW70" si="163">SUMPRODUCT($AI53:$BL53,$E$13:$AH$13)</f>
        <v>0.1</v>
      </c>
      <c r="BX53">
        <f t="shared" ref="BX53:BX70" si="164">SUMPRODUCT($AI53:$BL53,$E$14:$AH$14)</f>
        <v>-2.8000000000000007</v>
      </c>
      <c r="BY53">
        <f t="shared" ref="BY53:BY70" si="165">SUMPRODUCT($AI53:$BL53,$E$15:$AH$15)</f>
        <v>-3.0999999999999996</v>
      </c>
      <c r="BZ53">
        <f t="shared" ref="BZ53:BZ70" si="166">SUMPRODUCT($AI53:$BL53,$E$16:$AH$16)</f>
        <v>0.3</v>
      </c>
      <c r="CA53">
        <f t="shared" ref="CA53:CA70" si="167">SUMPRODUCT($AI53:$BL53,$E$17:$AH$17)</f>
        <v>2.9999999999999996</v>
      </c>
      <c r="CB53" s="145">
        <f t="shared" ref="CB53:CB70" si="168">SQRT(SUMPRODUCT(BM53:CA53,BM53:CA53))</f>
        <v>13.286835590162166</v>
      </c>
      <c r="CC53" s="116">
        <f t="shared" ref="CC53:CC70" si="169">IF($CB53=0,0,10*BM53/$CB53)</f>
        <v>1.2533718247938442E-16</v>
      </c>
      <c r="CD53" s="113">
        <f t="shared" ref="CD53:CD70" si="170">IF($CB53=0,0,10*BN53/$CB53)</f>
        <v>2.4836613485632228</v>
      </c>
      <c r="CE53" s="113">
        <f t="shared" ref="CE53:CE70" si="171">IF($CB53=0,0,10*BO53/$CB53)</f>
        <v>2.7847112089951294</v>
      </c>
      <c r="CF53" s="113">
        <f t="shared" ref="CF53:CF70" si="172">IF($CB53=0,0,10*BP53/$CB53)</f>
        <v>-2.5589238136712007</v>
      </c>
      <c r="CG53" s="113">
        <f t="shared" ref="CG53:CG70" si="173">IF($CB53=0,0,10*BQ53/$CB53)</f>
        <v>-2.935236139211082</v>
      </c>
      <c r="CH53" s="113">
        <f t="shared" ref="CH53:CH70" si="174">IF($CB53=0,0,10*BR53/$CB53)</f>
        <v>-2.1073490230233416</v>
      </c>
      <c r="CI53" s="113">
        <f t="shared" ref="CI53:CI70" si="175">IF($CB53=0,0,10*BS53/$CB53)</f>
        <v>-2.7094487438871528</v>
      </c>
      <c r="CJ53" s="113">
        <f t="shared" ref="CJ53:CJ70" si="176">IF($CB53=0,0,10*BT53/$CB53)</f>
        <v>6.0209972086381187</v>
      </c>
      <c r="CK53" s="113">
        <f t="shared" ref="CK53:CK70" si="177">IF($CB53=0,0,10*BU53/$CB53)</f>
        <v>2.2578739532392946</v>
      </c>
      <c r="CL53" s="113">
        <f t="shared" ref="CL53:CL70" si="178">IF($CB53=0,0,10*BV53/$CB53)</f>
        <v>1.6557742323754823</v>
      </c>
      <c r="CM53" s="113">
        <f t="shared" ref="CM53:CM70" si="179">IF($CB53=0,0,10*BW53/$CB53)</f>
        <v>7.5262465107976476E-2</v>
      </c>
      <c r="CN53" s="113">
        <f t="shared" ref="CN53:CN70" si="180">IF($CB53=0,0,10*BX53/$CB53)</f>
        <v>-2.1073490230233416</v>
      </c>
      <c r="CO53" s="113">
        <f t="shared" ref="CO53:CO70" si="181">IF($CB53=0,0,10*BY53/$CB53)</f>
        <v>-2.3331364183472703</v>
      </c>
      <c r="CP53" s="113">
        <f t="shared" ref="CP53:CP70" si="182">IF($CB53=0,0,10*BZ53/$CB53)</f>
        <v>0.22578739532392941</v>
      </c>
      <c r="CQ53" s="113">
        <f t="shared" ref="CQ53:CQ70" si="183">IF($CB53=0,0,10*CA53/$CB53)</f>
        <v>2.2578739532392937</v>
      </c>
      <c r="CR53" s="116">
        <f t="shared" ref="CR53:CR70" si="184">SUMPRODUCT($CC53:$CQ53,$CC$3:$CQ$3)</f>
        <v>3.0104986043190598</v>
      </c>
      <c r="CS53" s="113">
        <f t="shared" ref="CS53:CS70" si="185">SUMPRODUCT($CC53:$CQ53,$CC$4:$CQ$4)</f>
        <v>-7.0746717201497864</v>
      </c>
      <c r="CT53" s="113">
        <f t="shared" ref="CT53:CT70" si="186">SUMPRODUCT($CC53:$CQ53,$CC$5:$CQ$5)</f>
        <v>12.945143998571952</v>
      </c>
      <c r="CU53" s="113">
        <f t="shared" ref="CU53:CU70" si="187">SUMPRODUCT($CC53:$CQ53,$CC$6:$CQ$6)</f>
        <v>13.396718789219817</v>
      </c>
      <c r="CV53" s="113">
        <f t="shared" ref="CV53:CV70" si="188">SUMPRODUCT($CC53:$CQ53,$CC$7:$CQ$7)</f>
        <v>-4.3652229762626362</v>
      </c>
      <c r="CW53" s="113">
        <f t="shared" ref="CW53:CW70" si="189">SUMPRODUCT($CC53:$CQ53,$CC$8:$CQ$8)</f>
        <v>-12.644094138140053</v>
      </c>
      <c r="CX53" s="113">
        <f t="shared" ref="CX53:CX70" si="190">SUMPRODUCT($CC53:$CQ53,$CC$9:$CQ$9)</f>
        <v>-4.6662728366945387</v>
      </c>
      <c r="CY53" s="113">
        <f t="shared" ref="CY53:CY70" si="191">SUMPRODUCT($CC53:$CQ53,$CC$10:$CQ$10)</f>
        <v>-22.277689671961038</v>
      </c>
      <c r="CZ53" s="113">
        <f t="shared" ref="CZ53:CZ70" si="192">SUMPRODUCT($CC53:$CQ53,$CC$11:$CQ$11)</f>
        <v>8.1283462316614568</v>
      </c>
      <c r="DA53" s="113">
        <f t="shared" ref="DA53:DA70" si="193">SUMPRODUCT($CC53:$CQ53,$CC$12:$CQ$12)</f>
        <v>-3.4620733949669167</v>
      </c>
      <c r="DB53" s="113">
        <f t="shared" ref="DB53:DB70" si="194">SUMPRODUCT($CC53:$CQ53,$CC$13:$CQ$13)</f>
        <v>-12.343044277708142</v>
      </c>
      <c r="DC53" s="113">
        <f t="shared" ref="DC53:DC70" si="195">SUMPRODUCT($CC53:$CQ53,$CC$14:$CQ$14)</f>
        <v>3.4620733949669162</v>
      </c>
      <c r="DD53" s="113">
        <f t="shared" ref="DD53:DD70" si="196">SUMPRODUCT($CC53:$CQ53,$CC$15:$CQ$15)</f>
        <v>14.299868370515533</v>
      </c>
      <c r="DE53" s="113">
        <f t="shared" ref="DE53:DE70" si="197">SUMPRODUCT($CC53:$CQ53,$CC$16:$CQ$16)</f>
        <v>2.1073490230233425</v>
      </c>
      <c r="DF53" s="113">
        <f t="shared" ref="DF53:DF70" si="198">SUMPRODUCT($CC53:$CQ53,$CC$17:$CQ$17)</f>
        <v>5.2683725575583527</v>
      </c>
      <c r="DG53" s="117">
        <f t="shared" ref="DG53:DG70" si="199">SUMPRODUCT($CC53:$CQ53,$CC$18:$CQ$18)</f>
        <v>4.2146980460466805</v>
      </c>
      <c r="DH53" s="113" t="str">
        <f t="shared" ref="DH53:DH70" si="200">INDEX(CR$1:DG$1,1,MATCH(MAX(CR53:DG53),CR53:DG53,0))</f>
        <v>иээ</v>
      </c>
      <c r="DI53">
        <f t="shared" ref="DI53:DI70" si="201">A53</f>
        <v>33</v>
      </c>
      <c r="DJ53" t="str">
        <f t="shared" ref="DJ53:DJ70" si="202">B53</f>
        <v>Ляпис Трубецкой</v>
      </c>
      <c r="DK53" t="str">
        <f t="shared" ref="DK53:DK70" si="203">C53</f>
        <v>Почтальоны</v>
      </c>
      <c r="DL53" s="129">
        <f t="shared" ref="DL53:DL70" si="204">SUMPRODUCT($CC53:$CQ53,$CS$4:$DG$4)</f>
        <v>-25.175294578618132</v>
      </c>
      <c r="DM53" s="130">
        <f t="shared" ref="DM53:DM70" si="205">SUMPRODUCT($CC53:$CQ53,$CS$5:$DG$5)</f>
        <v>15.918011370337027</v>
      </c>
      <c r="DN53" s="130">
        <f t="shared" ref="DN53:DN70" si="206">SUMPRODUCT($CC53:$CQ53,$CS$6:$DG$6)</f>
        <v>28.562105508477075</v>
      </c>
      <c r="DO53" s="130">
        <f t="shared" ref="DO53:DO70" si="207">SUMPRODUCT($CC53:$CQ53,$CS$7:$DG$7)</f>
        <v>-2.5965550462251947</v>
      </c>
      <c r="DP53" s="130">
        <f t="shared" ref="DP53:DP70" si="208">SUMPRODUCT($CC53:$CQ53,$CS$8:$DG$8)</f>
        <v>-20.377312427984627</v>
      </c>
      <c r="DQ53" s="130">
        <f t="shared" ref="DQ53:DQ70" si="209">SUMPRODUCT($CC53:$CQ53,$CS$9:$DG$9)</f>
        <v>0.84670273246473293</v>
      </c>
      <c r="DR53" s="130">
        <f t="shared" ref="DR53:DR70" si="210">SUMPRODUCT($CC53:$CQ53,$CS$10:$DG$10)</f>
        <v>11.232922917365492</v>
      </c>
      <c r="DS53" s="130">
        <f t="shared" ref="DS53:DS70" si="211">SUMPRODUCT($CC53:$CQ53,$CS$11:$DG$11)</f>
        <v>-5.6446848830979945E-2</v>
      </c>
      <c r="DT53" s="130">
        <f t="shared" ref="DT53:DT70" si="212">SUMPRODUCT($CC53:$CQ53,$CS$12:$DG$12)</f>
        <v>-4.120619964661711</v>
      </c>
      <c r="DU53" s="130">
        <f t="shared" ref="DU53:DU70" si="213">SUMPRODUCT($CC53:$CQ53,$CS$13:$DG$13)</f>
        <v>-12.700540986971031</v>
      </c>
      <c r="DV53" s="130">
        <f t="shared" ref="DV53:DV70" si="214">SUMPRODUCT($CC53:$CQ53,$CS$14:$DG$14)</f>
        <v>-5.0237695459574283</v>
      </c>
      <c r="DW53" s="131">
        <f t="shared" ref="DW53:DW70" si="215">SUMPRODUCT($CC53:$CQ53,$CS$15:$DG$15)</f>
        <v>13.490796870604786</v>
      </c>
      <c r="DX53" s="148">
        <f t="shared" ref="DX53:DX70" si="216">SUM(CR53:CU53)/4</f>
        <v>5.5694224179902605</v>
      </c>
      <c r="DY53" s="148">
        <f t="shared" ref="DY53:DY70" si="217">SUM(CV53:CY53)/4</f>
        <v>-10.988319905764566</v>
      </c>
      <c r="DZ53" s="148">
        <f t="shared" ref="DZ53:DZ70" si="218">SUM(CZ53:DC53)/4</f>
        <v>-1.0536745115116712</v>
      </c>
      <c r="EA53" s="148">
        <f t="shared" ref="EA53:EA70" si="219">SUM(DD53:DG53)/4</f>
        <v>6.4725719992859778</v>
      </c>
    </row>
    <row r="54" spans="1:131">
      <c r="A54">
        <v>34</v>
      </c>
      <c r="B54" t="s">
        <v>205</v>
      </c>
      <c r="C54" t="s">
        <v>206</v>
      </c>
      <c r="D54" t="s">
        <v>52</v>
      </c>
      <c r="E54">
        <v>3</v>
      </c>
      <c r="F54">
        <v>4</v>
      </c>
      <c r="G54">
        <v>2</v>
      </c>
      <c r="H54">
        <v>4</v>
      </c>
      <c r="I54">
        <v>3</v>
      </c>
      <c r="J54">
        <v>3</v>
      </c>
      <c r="K54">
        <v>3</v>
      </c>
      <c r="L54">
        <v>1</v>
      </c>
      <c r="M54">
        <v>3</v>
      </c>
      <c r="N54">
        <v>3</v>
      </c>
      <c r="O54">
        <v>4</v>
      </c>
      <c r="P54">
        <v>3</v>
      </c>
      <c r="Q54">
        <v>3</v>
      </c>
      <c r="R54">
        <v>3</v>
      </c>
      <c r="S54">
        <v>4</v>
      </c>
      <c r="T54">
        <v>5</v>
      </c>
      <c r="U54">
        <v>1</v>
      </c>
      <c r="V54">
        <v>3</v>
      </c>
      <c r="W54">
        <v>3</v>
      </c>
      <c r="X54">
        <v>2</v>
      </c>
      <c r="Y54">
        <v>3</v>
      </c>
      <c r="Z54">
        <v>2</v>
      </c>
      <c r="AA54">
        <v>4</v>
      </c>
      <c r="AB54">
        <v>5</v>
      </c>
      <c r="AC54">
        <v>2</v>
      </c>
      <c r="AD54">
        <v>3</v>
      </c>
      <c r="AE54">
        <v>3</v>
      </c>
      <c r="AF54">
        <v>2</v>
      </c>
      <c r="AG54">
        <v>2</v>
      </c>
      <c r="AH54">
        <v>4</v>
      </c>
      <c r="AI54">
        <f t="shared" si="123"/>
        <v>0</v>
      </c>
      <c r="AJ54">
        <f t="shared" si="124"/>
        <v>1</v>
      </c>
      <c r="AK54">
        <f t="shared" si="125"/>
        <v>-1</v>
      </c>
      <c r="AL54">
        <f t="shared" si="126"/>
        <v>1</v>
      </c>
      <c r="AM54">
        <f t="shared" si="127"/>
        <v>0</v>
      </c>
      <c r="AN54">
        <f t="shared" si="128"/>
        <v>0</v>
      </c>
      <c r="AO54">
        <f t="shared" si="129"/>
        <v>0</v>
      </c>
      <c r="AP54">
        <f t="shared" si="130"/>
        <v>-2</v>
      </c>
      <c r="AQ54">
        <f t="shared" si="131"/>
        <v>0</v>
      </c>
      <c r="AR54">
        <f t="shared" si="132"/>
        <v>0</v>
      </c>
      <c r="AS54">
        <f t="shared" si="133"/>
        <v>1</v>
      </c>
      <c r="AT54">
        <f t="shared" si="134"/>
        <v>0</v>
      </c>
      <c r="AU54">
        <f t="shared" si="135"/>
        <v>0</v>
      </c>
      <c r="AV54">
        <f t="shared" si="136"/>
        <v>0</v>
      </c>
      <c r="AW54">
        <f t="shared" si="137"/>
        <v>1</v>
      </c>
      <c r="AX54">
        <f t="shared" si="138"/>
        <v>2</v>
      </c>
      <c r="AY54">
        <f t="shared" si="139"/>
        <v>-2</v>
      </c>
      <c r="AZ54">
        <f t="shared" si="140"/>
        <v>0</v>
      </c>
      <c r="BA54">
        <f t="shared" si="141"/>
        <v>0</v>
      </c>
      <c r="BB54">
        <f t="shared" si="142"/>
        <v>-1</v>
      </c>
      <c r="BC54">
        <f t="shared" si="143"/>
        <v>0</v>
      </c>
      <c r="BD54">
        <f t="shared" si="144"/>
        <v>-1</v>
      </c>
      <c r="BE54">
        <f t="shared" si="145"/>
        <v>1</v>
      </c>
      <c r="BF54">
        <f t="shared" si="146"/>
        <v>2</v>
      </c>
      <c r="BG54">
        <f t="shared" si="147"/>
        <v>-1</v>
      </c>
      <c r="BH54">
        <f t="shared" si="148"/>
        <v>0</v>
      </c>
      <c r="BI54">
        <f t="shared" si="149"/>
        <v>0</v>
      </c>
      <c r="BJ54">
        <f t="shared" si="150"/>
        <v>-1</v>
      </c>
      <c r="BK54">
        <f t="shared" si="151"/>
        <v>-1</v>
      </c>
      <c r="BL54">
        <f t="shared" si="152"/>
        <v>1</v>
      </c>
      <c r="BM54">
        <f t="shared" si="153"/>
        <v>-0.6</v>
      </c>
      <c r="BN54">
        <f t="shared" si="154"/>
        <v>2.2000000000000002</v>
      </c>
      <c r="BO54">
        <f t="shared" si="155"/>
        <v>6.4</v>
      </c>
      <c r="BP54">
        <f t="shared" si="156"/>
        <v>-5.2999999999999989</v>
      </c>
      <c r="BQ54">
        <f t="shared" si="157"/>
        <v>3.3000000000000003</v>
      </c>
      <c r="BR54">
        <f t="shared" si="158"/>
        <v>0.40000000000000024</v>
      </c>
      <c r="BS54">
        <f t="shared" si="159"/>
        <v>1.5</v>
      </c>
      <c r="BT54">
        <f t="shared" si="160"/>
        <v>3.2</v>
      </c>
      <c r="BU54">
        <f t="shared" si="161"/>
        <v>0.99999999999999989</v>
      </c>
      <c r="BV54">
        <f t="shared" si="162"/>
        <v>-0.30000000000000004</v>
      </c>
      <c r="BW54">
        <f t="shared" si="163"/>
        <v>0.5</v>
      </c>
      <c r="BX54">
        <f t="shared" si="164"/>
        <v>-0.30000000000000004</v>
      </c>
      <c r="BY54">
        <f t="shared" si="165"/>
        <v>-1.2</v>
      </c>
      <c r="BZ54">
        <f t="shared" si="166"/>
        <v>0.1</v>
      </c>
      <c r="CA54">
        <f t="shared" si="167"/>
        <v>1.1000000000000001</v>
      </c>
      <c r="CB54" s="145">
        <f t="shared" si="168"/>
        <v>10.093562304756434</v>
      </c>
      <c r="CC54" s="116">
        <f t="shared" si="169"/>
        <v>-0.59443829827776395</v>
      </c>
      <c r="CD54" s="113">
        <f t="shared" si="170"/>
        <v>2.1796070936851346</v>
      </c>
      <c r="CE54" s="113">
        <f t="shared" si="171"/>
        <v>6.3406751816294822</v>
      </c>
      <c r="CF54" s="113">
        <f t="shared" si="172"/>
        <v>-5.2508716347869138</v>
      </c>
      <c r="CG54" s="113">
        <f t="shared" si="173"/>
        <v>3.2694106405277021</v>
      </c>
      <c r="CH54" s="113">
        <f t="shared" si="174"/>
        <v>0.39629219885184291</v>
      </c>
      <c r="CI54" s="113">
        <f t="shared" si="175"/>
        <v>1.4860957456944099</v>
      </c>
      <c r="CJ54" s="113">
        <f t="shared" si="176"/>
        <v>3.1703375908147411</v>
      </c>
      <c r="CK54" s="113">
        <f t="shared" si="177"/>
        <v>0.99073049712960648</v>
      </c>
      <c r="CL54" s="113">
        <f t="shared" si="178"/>
        <v>-0.29721914913888203</v>
      </c>
      <c r="CM54" s="113">
        <f t="shared" si="179"/>
        <v>0.49536524856480335</v>
      </c>
      <c r="CN54" s="113">
        <f t="shared" si="180"/>
        <v>-0.29721914913888203</v>
      </c>
      <c r="CO54" s="113">
        <f t="shared" si="181"/>
        <v>-1.1888765965555279</v>
      </c>
      <c r="CP54" s="113">
        <f t="shared" si="182"/>
        <v>9.9073049712960659E-2</v>
      </c>
      <c r="CQ54" s="113">
        <f t="shared" si="183"/>
        <v>1.0898035468425673</v>
      </c>
      <c r="CR54" s="116">
        <f t="shared" si="184"/>
        <v>11.888765965555281</v>
      </c>
      <c r="CS54" s="113">
        <f t="shared" si="185"/>
        <v>-4.9536524856480311</v>
      </c>
      <c r="CT54" s="113">
        <f t="shared" si="186"/>
        <v>11.888765965555274</v>
      </c>
      <c r="CU54" s="113">
        <f t="shared" si="187"/>
        <v>3.7647758890925038</v>
      </c>
      <c r="CV54" s="113">
        <f t="shared" si="188"/>
        <v>-6.5388212810554034</v>
      </c>
      <c r="CW54" s="113">
        <f t="shared" si="189"/>
        <v>-17.833148948332923</v>
      </c>
      <c r="CX54" s="113">
        <f t="shared" si="190"/>
        <v>12.879496462684886</v>
      </c>
      <c r="CY54" s="113">
        <f t="shared" si="191"/>
        <v>0.79258439770368527</v>
      </c>
      <c r="CZ54" s="113">
        <f t="shared" si="192"/>
        <v>8.3221361758886925</v>
      </c>
      <c r="DA54" s="113">
        <f t="shared" si="193"/>
        <v>-12.086912064981199</v>
      </c>
      <c r="DB54" s="113">
        <f t="shared" si="194"/>
        <v>-3.962921988518425</v>
      </c>
      <c r="DC54" s="113">
        <f t="shared" si="195"/>
        <v>-6.935113479907244</v>
      </c>
      <c r="DD54" s="113">
        <f t="shared" si="196"/>
        <v>18.031295047758835</v>
      </c>
      <c r="DE54" s="113">
        <f t="shared" si="197"/>
        <v>-1.5851687954073717</v>
      </c>
      <c r="DF54" s="113">
        <f t="shared" si="198"/>
        <v>-1.7833148948332902</v>
      </c>
      <c r="DG54" s="117">
        <f t="shared" si="199"/>
        <v>-11.88876596555528</v>
      </c>
      <c r="DH54" s="113" t="str">
        <f t="shared" si="200"/>
        <v>иээ</v>
      </c>
      <c r="DI54">
        <f t="shared" si="201"/>
        <v>34</v>
      </c>
      <c r="DJ54" t="str">
        <f t="shared" si="202"/>
        <v>Секрет</v>
      </c>
      <c r="DK54" t="str">
        <f t="shared" si="203"/>
        <v>В жарких странах</v>
      </c>
      <c r="DL54" s="129">
        <f t="shared" si="204"/>
        <v>8.2230631261757363</v>
      </c>
      <c r="DM54" s="130">
        <f t="shared" si="205"/>
        <v>30.415426261878928</v>
      </c>
      <c r="DN54" s="130">
        <f t="shared" si="206"/>
        <v>7.62862482789797</v>
      </c>
      <c r="DO54" s="130">
        <f t="shared" si="207"/>
        <v>-8.2230631261757345</v>
      </c>
      <c r="DP54" s="130">
        <f t="shared" si="208"/>
        <v>-18.82387944546252</v>
      </c>
      <c r="DQ54" s="130">
        <f t="shared" si="209"/>
        <v>-22.192363135703182</v>
      </c>
      <c r="DR54" s="130">
        <f t="shared" si="210"/>
        <v>3.7647758890925012</v>
      </c>
      <c r="DS54" s="130">
        <f t="shared" si="211"/>
        <v>18.229441147184758</v>
      </c>
      <c r="DT54" s="130">
        <f t="shared" si="212"/>
        <v>-3.3684836902406619</v>
      </c>
      <c r="DU54" s="130">
        <f t="shared" si="213"/>
        <v>-3.7647758890925038</v>
      </c>
      <c r="DV54" s="130">
        <f t="shared" si="214"/>
        <v>-11.690619866129358</v>
      </c>
      <c r="DW54" s="131">
        <f t="shared" si="215"/>
        <v>-0.19814609942592254</v>
      </c>
      <c r="DX54" s="148">
        <f t="shared" si="216"/>
        <v>5.6471638336387571</v>
      </c>
      <c r="DY54" s="148">
        <f t="shared" si="217"/>
        <v>-2.6749723422499385</v>
      </c>
      <c r="DZ54" s="148">
        <f t="shared" si="218"/>
        <v>-3.6657028393795441</v>
      </c>
      <c r="EA54" s="148">
        <f t="shared" si="219"/>
        <v>0.69351134799072289</v>
      </c>
    </row>
    <row r="55" spans="1:131">
      <c r="A55">
        <v>35</v>
      </c>
      <c r="B55" t="s">
        <v>210</v>
      </c>
      <c r="C55" t="s">
        <v>211</v>
      </c>
      <c r="D55" t="s">
        <v>52</v>
      </c>
      <c r="E55">
        <v>4</v>
      </c>
      <c r="F55">
        <v>4</v>
      </c>
      <c r="G55">
        <v>1</v>
      </c>
      <c r="H55">
        <v>5</v>
      </c>
      <c r="I55">
        <v>5</v>
      </c>
      <c r="J55">
        <v>4</v>
      </c>
      <c r="K55">
        <v>3</v>
      </c>
      <c r="L55">
        <v>5</v>
      </c>
      <c r="M55">
        <v>2</v>
      </c>
      <c r="N55">
        <v>2</v>
      </c>
      <c r="O55">
        <v>1</v>
      </c>
      <c r="P55">
        <v>3</v>
      </c>
      <c r="Q55">
        <v>4</v>
      </c>
      <c r="R55">
        <v>3</v>
      </c>
      <c r="S55">
        <v>3</v>
      </c>
      <c r="T55">
        <v>2</v>
      </c>
      <c r="U55">
        <v>3</v>
      </c>
      <c r="V55">
        <v>1</v>
      </c>
      <c r="W55">
        <v>1</v>
      </c>
      <c r="X55">
        <v>5</v>
      </c>
      <c r="Y55">
        <v>4</v>
      </c>
      <c r="Z55">
        <v>5</v>
      </c>
      <c r="AA55">
        <v>3</v>
      </c>
      <c r="AB55">
        <v>3</v>
      </c>
      <c r="AC55">
        <v>1</v>
      </c>
      <c r="AD55">
        <v>2</v>
      </c>
      <c r="AE55">
        <v>3</v>
      </c>
      <c r="AF55">
        <v>5</v>
      </c>
      <c r="AG55">
        <v>2</v>
      </c>
      <c r="AH55">
        <v>3</v>
      </c>
      <c r="AI55">
        <f t="shared" si="123"/>
        <v>1</v>
      </c>
      <c r="AJ55">
        <f t="shared" si="124"/>
        <v>1</v>
      </c>
      <c r="AK55">
        <f t="shared" si="125"/>
        <v>-2</v>
      </c>
      <c r="AL55">
        <f t="shared" si="126"/>
        <v>2</v>
      </c>
      <c r="AM55">
        <f t="shared" si="127"/>
        <v>2</v>
      </c>
      <c r="AN55">
        <f t="shared" si="128"/>
        <v>1</v>
      </c>
      <c r="AO55">
        <f t="shared" si="129"/>
        <v>0</v>
      </c>
      <c r="AP55">
        <f t="shared" si="130"/>
        <v>2</v>
      </c>
      <c r="AQ55">
        <f t="shared" si="131"/>
        <v>-1</v>
      </c>
      <c r="AR55">
        <f t="shared" si="132"/>
        <v>-1</v>
      </c>
      <c r="AS55">
        <f t="shared" si="133"/>
        <v>-2</v>
      </c>
      <c r="AT55">
        <f t="shared" si="134"/>
        <v>0</v>
      </c>
      <c r="AU55">
        <f t="shared" si="135"/>
        <v>1</v>
      </c>
      <c r="AV55">
        <f t="shared" si="136"/>
        <v>0</v>
      </c>
      <c r="AW55">
        <f t="shared" si="137"/>
        <v>0</v>
      </c>
      <c r="AX55">
        <f t="shared" si="138"/>
        <v>-1</v>
      </c>
      <c r="AY55">
        <f t="shared" si="139"/>
        <v>0</v>
      </c>
      <c r="AZ55">
        <f t="shared" si="140"/>
        <v>-2</v>
      </c>
      <c r="BA55">
        <f t="shared" si="141"/>
        <v>-2</v>
      </c>
      <c r="BB55">
        <f t="shared" si="142"/>
        <v>2</v>
      </c>
      <c r="BC55">
        <f t="shared" si="143"/>
        <v>1</v>
      </c>
      <c r="BD55">
        <f t="shared" si="144"/>
        <v>2</v>
      </c>
      <c r="BE55">
        <f t="shared" si="145"/>
        <v>0</v>
      </c>
      <c r="BF55">
        <f t="shared" si="146"/>
        <v>0</v>
      </c>
      <c r="BG55">
        <f t="shared" si="147"/>
        <v>-2</v>
      </c>
      <c r="BH55">
        <f t="shared" si="148"/>
        <v>-1</v>
      </c>
      <c r="BI55">
        <f t="shared" si="149"/>
        <v>0</v>
      </c>
      <c r="BJ55">
        <f t="shared" si="150"/>
        <v>2</v>
      </c>
      <c r="BK55">
        <f t="shared" si="151"/>
        <v>-1</v>
      </c>
      <c r="BL55">
        <f t="shared" si="152"/>
        <v>0</v>
      </c>
      <c r="BM55">
        <f t="shared" si="153"/>
        <v>-0.20000000000000018</v>
      </c>
      <c r="BN55">
        <f t="shared" si="154"/>
        <v>-3.4999999999999996</v>
      </c>
      <c r="BO55">
        <f t="shared" si="155"/>
        <v>-7.3999999999999995</v>
      </c>
      <c r="BP55">
        <f t="shared" si="156"/>
        <v>-3.8999999999999995</v>
      </c>
      <c r="BQ55">
        <f t="shared" si="157"/>
        <v>-6.4000000000000012</v>
      </c>
      <c r="BR55">
        <f t="shared" si="158"/>
        <v>-2.5999999999999996</v>
      </c>
      <c r="BS55">
        <f t="shared" si="159"/>
        <v>-0.19999999999999996</v>
      </c>
      <c r="BT55">
        <f t="shared" si="160"/>
        <v>5.6999999999999984</v>
      </c>
      <c r="BU55">
        <f t="shared" si="161"/>
        <v>-1.5999999999999999</v>
      </c>
      <c r="BV55">
        <f t="shared" si="162"/>
        <v>1.7999999999999998</v>
      </c>
      <c r="BW55">
        <f t="shared" si="163"/>
        <v>0.2</v>
      </c>
      <c r="BX55">
        <f t="shared" si="164"/>
        <v>-1.1000000000000001</v>
      </c>
      <c r="BY55">
        <f t="shared" si="165"/>
        <v>0.10000000000000009</v>
      </c>
      <c r="BZ55">
        <f t="shared" si="166"/>
        <v>1.6</v>
      </c>
      <c r="CA55">
        <f t="shared" si="167"/>
        <v>0.89999999999999991</v>
      </c>
      <c r="CB55" s="145">
        <f t="shared" si="168"/>
        <v>13.15066538240556</v>
      </c>
      <c r="CC55" s="116">
        <f t="shared" si="169"/>
        <v>-0.15208355941257748</v>
      </c>
      <c r="CD55" s="113">
        <f t="shared" si="170"/>
        <v>-2.6614622897201028</v>
      </c>
      <c r="CE55" s="113">
        <f t="shared" si="171"/>
        <v>-5.6270916982653612</v>
      </c>
      <c r="CF55" s="113">
        <f t="shared" si="172"/>
        <v>-2.9656294085452575</v>
      </c>
      <c r="CG55" s="113">
        <f t="shared" si="173"/>
        <v>-4.8666739012024758</v>
      </c>
      <c r="CH55" s="113">
        <f t="shared" si="174"/>
        <v>-1.9770862723635052</v>
      </c>
      <c r="CI55" s="113">
        <f t="shared" si="175"/>
        <v>-0.15208355941257731</v>
      </c>
      <c r="CJ55" s="113">
        <f t="shared" si="176"/>
        <v>4.3343814432584526</v>
      </c>
      <c r="CK55" s="113">
        <f t="shared" si="177"/>
        <v>-1.2166684753006185</v>
      </c>
      <c r="CL55" s="113">
        <f t="shared" si="178"/>
        <v>1.3687520347131961</v>
      </c>
      <c r="CM55" s="113">
        <f t="shared" si="179"/>
        <v>0.15208355941257734</v>
      </c>
      <c r="CN55" s="113">
        <f t="shared" si="180"/>
        <v>-0.83645957676917537</v>
      </c>
      <c r="CO55" s="113">
        <f t="shared" si="181"/>
        <v>7.604177970628874E-2</v>
      </c>
      <c r="CP55" s="113">
        <f t="shared" si="182"/>
        <v>1.2166684753006187</v>
      </c>
      <c r="CQ55" s="113">
        <f t="shared" si="183"/>
        <v>0.68437601735659803</v>
      </c>
      <c r="CR55" s="116">
        <f t="shared" si="184"/>
        <v>-12.622935431243917</v>
      </c>
      <c r="CS55" s="113">
        <f t="shared" si="185"/>
        <v>-1.3687520347131992</v>
      </c>
      <c r="CT55" s="113">
        <f t="shared" si="186"/>
        <v>8.6687628865169071</v>
      </c>
      <c r="CU55" s="113">
        <f t="shared" si="187"/>
        <v>17.185442213621236</v>
      </c>
      <c r="CV55" s="113">
        <f t="shared" si="188"/>
        <v>-7.6041779706288635</v>
      </c>
      <c r="CW55" s="113">
        <f t="shared" si="189"/>
        <v>8.5166793271043328</v>
      </c>
      <c r="CX55" s="113">
        <f t="shared" si="190"/>
        <v>-6.0833423765030927</v>
      </c>
      <c r="CY55" s="113">
        <f t="shared" si="191"/>
        <v>-7.9083450894540208</v>
      </c>
      <c r="CZ55" s="113">
        <f t="shared" si="192"/>
        <v>-10.950016277705565</v>
      </c>
      <c r="DA55" s="113">
        <f t="shared" si="193"/>
        <v>11.558350515355881</v>
      </c>
      <c r="DB55" s="113">
        <f t="shared" si="194"/>
        <v>-15.816690178908043</v>
      </c>
      <c r="DC55" s="113">
        <f t="shared" si="195"/>
        <v>-6.3875094953282465</v>
      </c>
      <c r="DD55" s="113">
        <f t="shared" si="196"/>
        <v>-2.5854205100138143</v>
      </c>
      <c r="DE55" s="113">
        <f t="shared" si="197"/>
        <v>13.839603906544534</v>
      </c>
      <c r="DF55" s="113">
        <f t="shared" si="198"/>
        <v>1.9770862723635056</v>
      </c>
      <c r="DG55" s="117">
        <f t="shared" si="199"/>
        <v>9.581264242992372</v>
      </c>
      <c r="DH55" s="113" t="str">
        <f t="shared" si="200"/>
        <v>эсэ</v>
      </c>
      <c r="DI55">
        <f t="shared" si="201"/>
        <v>35</v>
      </c>
      <c r="DJ55" t="str">
        <f t="shared" si="202"/>
        <v>Валентина Толкунова</v>
      </c>
      <c r="DK55" t="str">
        <f t="shared" si="203"/>
        <v>Я не могу иначе</v>
      </c>
      <c r="DL55" s="129">
        <f t="shared" si="204"/>
        <v>-33.230257731648152</v>
      </c>
      <c r="DM55" s="130">
        <f t="shared" si="205"/>
        <v>-12.851060770362794</v>
      </c>
      <c r="DN55" s="130">
        <f t="shared" si="206"/>
        <v>21.976074335117424</v>
      </c>
      <c r="DO55" s="130">
        <f t="shared" si="207"/>
        <v>-9.657306022698652</v>
      </c>
      <c r="DP55" s="130">
        <f t="shared" si="208"/>
        <v>-2.6234413998669575</v>
      </c>
      <c r="DQ55" s="130">
        <f t="shared" si="209"/>
        <v>-6.7296975040065448</v>
      </c>
      <c r="DR55" s="130">
        <f t="shared" si="210"/>
        <v>16.082836407880052</v>
      </c>
      <c r="DS55" s="130">
        <f t="shared" si="211"/>
        <v>10.151577590789536</v>
      </c>
      <c r="DT55" s="130">
        <f t="shared" si="212"/>
        <v>-2.8515667389858246</v>
      </c>
      <c r="DU55" s="130">
        <f t="shared" si="213"/>
        <v>-0.57031334779716492</v>
      </c>
      <c r="DV55" s="130">
        <f t="shared" si="214"/>
        <v>16.310961746998917</v>
      </c>
      <c r="DW55" s="131">
        <f t="shared" si="215"/>
        <v>3.9921934345801562</v>
      </c>
      <c r="DX55" s="148">
        <f t="shared" si="216"/>
        <v>2.9656294085452566</v>
      </c>
      <c r="DY55" s="148">
        <f t="shared" si="217"/>
        <v>-3.2697965273704108</v>
      </c>
      <c r="DZ55" s="148">
        <f t="shared" si="218"/>
        <v>-5.3989663591464936</v>
      </c>
      <c r="EA55" s="148">
        <f t="shared" si="219"/>
        <v>5.7031334779716492</v>
      </c>
    </row>
    <row r="56" spans="1:131">
      <c r="A56">
        <v>36</v>
      </c>
      <c r="B56" t="s">
        <v>207</v>
      </c>
      <c r="C56" t="s">
        <v>208</v>
      </c>
      <c r="D56" t="s">
        <v>52</v>
      </c>
      <c r="E56">
        <v>4</v>
      </c>
      <c r="F56">
        <v>5</v>
      </c>
      <c r="G56">
        <v>2</v>
      </c>
      <c r="H56">
        <v>3</v>
      </c>
      <c r="I56">
        <v>3</v>
      </c>
      <c r="J56">
        <v>3</v>
      </c>
      <c r="K56">
        <v>3</v>
      </c>
      <c r="L56">
        <v>4</v>
      </c>
      <c r="M56">
        <v>2</v>
      </c>
      <c r="N56">
        <v>2</v>
      </c>
      <c r="O56">
        <v>1</v>
      </c>
      <c r="P56">
        <v>3</v>
      </c>
      <c r="Q56">
        <v>3</v>
      </c>
      <c r="R56">
        <v>3</v>
      </c>
      <c r="S56">
        <v>3</v>
      </c>
      <c r="T56">
        <v>2</v>
      </c>
      <c r="U56">
        <v>1</v>
      </c>
      <c r="V56">
        <v>3</v>
      </c>
      <c r="W56">
        <v>2</v>
      </c>
      <c r="X56">
        <v>4</v>
      </c>
      <c r="Y56">
        <v>3</v>
      </c>
      <c r="Z56">
        <v>2</v>
      </c>
      <c r="AA56">
        <v>4</v>
      </c>
      <c r="AB56">
        <v>4</v>
      </c>
      <c r="AC56">
        <v>3</v>
      </c>
      <c r="AD56">
        <v>3</v>
      </c>
      <c r="AE56">
        <v>3</v>
      </c>
      <c r="AF56">
        <v>3</v>
      </c>
      <c r="AG56">
        <v>2</v>
      </c>
      <c r="AH56">
        <v>3</v>
      </c>
      <c r="AI56">
        <f t="shared" si="123"/>
        <v>1</v>
      </c>
      <c r="AJ56">
        <f t="shared" si="124"/>
        <v>2</v>
      </c>
      <c r="AK56">
        <f t="shared" si="125"/>
        <v>-1</v>
      </c>
      <c r="AL56">
        <f t="shared" si="126"/>
        <v>0</v>
      </c>
      <c r="AM56">
        <f t="shared" si="127"/>
        <v>0</v>
      </c>
      <c r="AN56">
        <f t="shared" si="128"/>
        <v>0</v>
      </c>
      <c r="AO56">
        <f t="shared" si="129"/>
        <v>0</v>
      </c>
      <c r="AP56">
        <f t="shared" si="130"/>
        <v>1</v>
      </c>
      <c r="AQ56">
        <f t="shared" si="131"/>
        <v>-1</v>
      </c>
      <c r="AR56">
        <f t="shared" si="132"/>
        <v>-1</v>
      </c>
      <c r="AS56">
        <f t="shared" si="133"/>
        <v>-2</v>
      </c>
      <c r="AT56">
        <f t="shared" si="134"/>
        <v>0</v>
      </c>
      <c r="AU56">
        <f t="shared" si="135"/>
        <v>0</v>
      </c>
      <c r="AV56">
        <f t="shared" si="136"/>
        <v>0</v>
      </c>
      <c r="AW56">
        <f t="shared" si="137"/>
        <v>0</v>
      </c>
      <c r="AX56">
        <f t="shared" si="138"/>
        <v>-1</v>
      </c>
      <c r="AY56">
        <f t="shared" si="139"/>
        <v>-2</v>
      </c>
      <c r="AZ56">
        <f t="shared" si="140"/>
        <v>0</v>
      </c>
      <c r="BA56">
        <f t="shared" si="141"/>
        <v>-1</v>
      </c>
      <c r="BB56">
        <f t="shared" si="142"/>
        <v>1</v>
      </c>
      <c r="BC56">
        <f t="shared" si="143"/>
        <v>0</v>
      </c>
      <c r="BD56">
        <f t="shared" si="144"/>
        <v>-1</v>
      </c>
      <c r="BE56">
        <f t="shared" si="145"/>
        <v>1</v>
      </c>
      <c r="BF56">
        <f t="shared" si="146"/>
        <v>1</v>
      </c>
      <c r="BG56">
        <f t="shared" si="147"/>
        <v>0</v>
      </c>
      <c r="BH56">
        <f t="shared" si="148"/>
        <v>0</v>
      </c>
      <c r="BI56">
        <f t="shared" si="149"/>
        <v>0</v>
      </c>
      <c r="BJ56">
        <f t="shared" si="150"/>
        <v>0</v>
      </c>
      <c r="BK56">
        <f t="shared" si="151"/>
        <v>-1</v>
      </c>
      <c r="BL56">
        <f t="shared" si="152"/>
        <v>0</v>
      </c>
      <c r="BM56">
        <f t="shared" si="153"/>
        <v>0.30000000000000004</v>
      </c>
      <c r="BN56">
        <f t="shared" si="154"/>
        <v>1.4999999999999998</v>
      </c>
      <c r="BO56">
        <f t="shared" si="155"/>
        <v>-1.9999999999999998</v>
      </c>
      <c r="BP56">
        <f t="shared" si="156"/>
        <v>-2.4999999999999996</v>
      </c>
      <c r="BQ56">
        <f t="shared" si="157"/>
        <v>-2.1</v>
      </c>
      <c r="BR56">
        <f t="shared" si="158"/>
        <v>-0.39999999999999991</v>
      </c>
      <c r="BS56">
        <f t="shared" si="159"/>
        <v>1.4000000000000001</v>
      </c>
      <c r="BT56">
        <f t="shared" si="160"/>
        <v>3.4</v>
      </c>
      <c r="BU56">
        <f t="shared" si="161"/>
        <v>0.2</v>
      </c>
      <c r="BV56">
        <f t="shared" si="162"/>
        <v>0.79999999999999993</v>
      </c>
      <c r="BW56">
        <f t="shared" si="163"/>
        <v>0.20000000000000004</v>
      </c>
      <c r="BX56">
        <f t="shared" si="164"/>
        <v>-0.8</v>
      </c>
      <c r="BY56">
        <f t="shared" si="165"/>
        <v>-1.2</v>
      </c>
      <c r="BZ56">
        <f t="shared" si="166"/>
        <v>0.7</v>
      </c>
      <c r="CA56">
        <f t="shared" si="167"/>
        <v>0.90000000000000013</v>
      </c>
      <c r="CB56" s="145">
        <f t="shared" si="168"/>
        <v>5.8974570791146919</v>
      </c>
      <c r="CC56" s="116">
        <f t="shared" si="169"/>
        <v>0.50869382511052563</v>
      </c>
      <c r="CD56" s="113">
        <f t="shared" si="170"/>
        <v>2.5434691255526274</v>
      </c>
      <c r="CE56" s="113">
        <f t="shared" si="171"/>
        <v>-3.391292167403503</v>
      </c>
      <c r="CF56" s="113">
        <f t="shared" si="172"/>
        <v>-4.2391152092543791</v>
      </c>
      <c r="CG56" s="113">
        <f t="shared" si="173"/>
        <v>-3.5608567757736789</v>
      </c>
      <c r="CH56" s="113">
        <f t="shared" si="174"/>
        <v>-0.67825843348070058</v>
      </c>
      <c r="CI56" s="113">
        <f t="shared" si="175"/>
        <v>2.3739045171824529</v>
      </c>
      <c r="CJ56" s="113">
        <f t="shared" si="176"/>
        <v>5.7651966845859564</v>
      </c>
      <c r="CK56" s="113">
        <f t="shared" si="177"/>
        <v>0.3391292167403504</v>
      </c>
      <c r="CL56" s="113">
        <f t="shared" si="178"/>
        <v>1.3565168669614014</v>
      </c>
      <c r="CM56" s="113">
        <f t="shared" si="179"/>
        <v>0.33912921674035046</v>
      </c>
      <c r="CN56" s="113">
        <f t="shared" si="180"/>
        <v>-1.3565168669614016</v>
      </c>
      <c r="CO56" s="113">
        <f t="shared" si="181"/>
        <v>-2.0347753004421021</v>
      </c>
      <c r="CP56" s="113">
        <f t="shared" si="182"/>
        <v>1.1869522585912262</v>
      </c>
      <c r="CQ56" s="113">
        <f t="shared" si="183"/>
        <v>1.526081475331577</v>
      </c>
      <c r="CR56" s="116">
        <f t="shared" si="184"/>
        <v>0.67825843348070292</v>
      </c>
      <c r="CS56" s="113">
        <f t="shared" si="185"/>
        <v>0.33912921674035035</v>
      </c>
      <c r="CT56" s="113">
        <f t="shared" si="186"/>
        <v>10.173876502210511</v>
      </c>
      <c r="CU56" s="113">
        <f t="shared" si="187"/>
        <v>22.721657521603476</v>
      </c>
      <c r="CV56" s="113">
        <f t="shared" si="188"/>
        <v>-6.4434551180666562</v>
      </c>
      <c r="CW56" s="113">
        <f t="shared" si="189"/>
        <v>4.4408920985006262E-16</v>
      </c>
      <c r="CX56" s="113">
        <f t="shared" si="190"/>
        <v>-3.0521629506631509</v>
      </c>
      <c r="CY56" s="113">
        <f t="shared" si="191"/>
        <v>-5.4260674678456073</v>
      </c>
      <c r="CZ56" s="113">
        <f t="shared" si="192"/>
        <v>-1.6956460837017515</v>
      </c>
      <c r="DA56" s="113">
        <f t="shared" si="193"/>
        <v>1.3565168669614016</v>
      </c>
      <c r="DB56" s="113">
        <f t="shared" si="194"/>
        <v>-26.791208122487681</v>
      </c>
      <c r="DC56" s="113">
        <f t="shared" si="195"/>
        <v>-4.0695506008842051</v>
      </c>
      <c r="DD56" s="113">
        <f t="shared" si="196"/>
        <v>6.1043259013263054</v>
      </c>
      <c r="DE56" s="113">
        <f t="shared" si="197"/>
        <v>3.7304213841438525</v>
      </c>
      <c r="DF56" s="113">
        <f t="shared" si="198"/>
        <v>-6.1043259013263027</v>
      </c>
      <c r="DG56" s="117">
        <f t="shared" si="199"/>
        <v>8.4782304185087582</v>
      </c>
      <c r="DH56" s="113" t="str">
        <f t="shared" si="200"/>
        <v>эсэ</v>
      </c>
      <c r="DI56">
        <f t="shared" si="201"/>
        <v>36</v>
      </c>
      <c r="DJ56" t="str">
        <f t="shared" si="202"/>
        <v>Наталья Ветлицкая</v>
      </c>
      <c r="DK56" t="str">
        <f t="shared" si="203"/>
        <v>По Тверской и Неглинной</v>
      </c>
      <c r="DL56" s="129">
        <f t="shared" si="204"/>
        <v>-36.117261582847313</v>
      </c>
      <c r="DM56" s="130">
        <f t="shared" si="205"/>
        <v>4.5782444259947326</v>
      </c>
      <c r="DN56" s="130">
        <f t="shared" si="206"/>
        <v>19.839059179310496</v>
      </c>
      <c r="DO56" s="130">
        <f t="shared" si="207"/>
        <v>-8.647795026878935</v>
      </c>
      <c r="DP56" s="130">
        <f t="shared" si="208"/>
        <v>-5.0869382511052521</v>
      </c>
      <c r="DQ56" s="130">
        <f t="shared" si="209"/>
        <v>-15.260814753315767</v>
      </c>
      <c r="DR56" s="130">
        <f t="shared" si="210"/>
        <v>6.1043259013263054</v>
      </c>
      <c r="DS56" s="130">
        <f t="shared" si="211"/>
        <v>24.417303605305225</v>
      </c>
      <c r="DT56" s="130">
        <f t="shared" si="212"/>
        <v>-0.50869382511052463</v>
      </c>
      <c r="DU56" s="130">
        <f t="shared" si="213"/>
        <v>1.5260814753315761</v>
      </c>
      <c r="DV56" s="130">
        <f t="shared" si="214"/>
        <v>1.5260814753315761</v>
      </c>
      <c r="DW56" s="131">
        <f t="shared" si="215"/>
        <v>7.6304073766578817</v>
      </c>
      <c r="DX56" s="148">
        <f t="shared" si="216"/>
        <v>8.47823041850876</v>
      </c>
      <c r="DY56" s="148">
        <f t="shared" si="217"/>
        <v>-3.7304213841438534</v>
      </c>
      <c r="DZ56" s="148">
        <f t="shared" si="218"/>
        <v>-7.7999719850280593</v>
      </c>
      <c r="EA56" s="148">
        <f t="shared" si="219"/>
        <v>3.0521629506631536</v>
      </c>
    </row>
    <row r="57" spans="1:131">
      <c r="A57">
        <v>37</v>
      </c>
      <c r="B57" t="s">
        <v>212</v>
      </c>
      <c r="C57" t="s">
        <v>213</v>
      </c>
      <c r="D57" t="s">
        <v>52</v>
      </c>
      <c r="E57">
        <v>5</v>
      </c>
      <c r="F57">
        <v>4</v>
      </c>
      <c r="G57">
        <v>4</v>
      </c>
      <c r="H57">
        <v>1</v>
      </c>
      <c r="I57">
        <v>4</v>
      </c>
      <c r="J57">
        <v>5</v>
      </c>
      <c r="K57">
        <v>3</v>
      </c>
      <c r="L57">
        <v>1</v>
      </c>
      <c r="M57">
        <v>5</v>
      </c>
      <c r="N57">
        <v>1</v>
      </c>
      <c r="O57">
        <v>5</v>
      </c>
      <c r="P57">
        <v>2</v>
      </c>
      <c r="Q57">
        <v>1</v>
      </c>
      <c r="R57">
        <v>2</v>
      </c>
      <c r="S57">
        <v>1</v>
      </c>
      <c r="T57">
        <v>4</v>
      </c>
      <c r="U57">
        <v>5</v>
      </c>
      <c r="V57">
        <v>4</v>
      </c>
      <c r="W57">
        <v>3</v>
      </c>
      <c r="X57">
        <v>4</v>
      </c>
      <c r="Y57">
        <v>5</v>
      </c>
      <c r="Z57">
        <v>1</v>
      </c>
      <c r="AA57">
        <v>3</v>
      </c>
      <c r="AB57">
        <v>3</v>
      </c>
      <c r="AC57">
        <v>5</v>
      </c>
      <c r="AD57">
        <v>3</v>
      </c>
      <c r="AE57">
        <v>3</v>
      </c>
      <c r="AF57">
        <v>2</v>
      </c>
      <c r="AG57">
        <v>4</v>
      </c>
      <c r="AH57">
        <v>1</v>
      </c>
      <c r="AI57">
        <f t="shared" si="123"/>
        <v>2</v>
      </c>
      <c r="AJ57">
        <f t="shared" si="124"/>
        <v>1</v>
      </c>
      <c r="AK57">
        <f t="shared" si="125"/>
        <v>1</v>
      </c>
      <c r="AL57">
        <f t="shared" si="126"/>
        <v>-2</v>
      </c>
      <c r="AM57">
        <f t="shared" si="127"/>
        <v>1</v>
      </c>
      <c r="AN57">
        <f t="shared" si="128"/>
        <v>2</v>
      </c>
      <c r="AO57">
        <f t="shared" si="129"/>
        <v>0</v>
      </c>
      <c r="AP57">
        <f t="shared" si="130"/>
        <v>-2</v>
      </c>
      <c r="AQ57">
        <f t="shared" si="131"/>
        <v>2</v>
      </c>
      <c r="AR57">
        <f t="shared" si="132"/>
        <v>-2</v>
      </c>
      <c r="AS57">
        <f t="shared" si="133"/>
        <v>2</v>
      </c>
      <c r="AT57">
        <f t="shared" si="134"/>
        <v>-1</v>
      </c>
      <c r="AU57">
        <f t="shared" si="135"/>
        <v>-2</v>
      </c>
      <c r="AV57">
        <f t="shared" si="136"/>
        <v>-1</v>
      </c>
      <c r="AW57">
        <f t="shared" si="137"/>
        <v>-2</v>
      </c>
      <c r="AX57">
        <f t="shared" si="138"/>
        <v>1</v>
      </c>
      <c r="AY57">
        <f t="shared" si="139"/>
        <v>2</v>
      </c>
      <c r="AZ57">
        <f t="shared" si="140"/>
        <v>1</v>
      </c>
      <c r="BA57">
        <f t="shared" si="141"/>
        <v>0</v>
      </c>
      <c r="BB57">
        <f t="shared" si="142"/>
        <v>1</v>
      </c>
      <c r="BC57">
        <f t="shared" si="143"/>
        <v>2</v>
      </c>
      <c r="BD57">
        <f t="shared" si="144"/>
        <v>-2</v>
      </c>
      <c r="BE57">
        <f t="shared" si="145"/>
        <v>0</v>
      </c>
      <c r="BF57">
        <f t="shared" si="146"/>
        <v>0</v>
      </c>
      <c r="BG57">
        <f t="shared" si="147"/>
        <v>2</v>
      </c>
      <c r="BH57">
        <f t="shared" si="148"/>
        <v>0</v>
      </c>
      <c r="BI57">
        <f t="shared" si="149"/>
        <v>0</v>
      </c>
      <c r="BJ57">
        <f t="shared" si="150"/>
        <v>-1</v>
      </c>
      <c r="BK57">
        <f t="shared" si="151"/>
        <v>1</v>
      </c>
      <c r="BL57">
        <f t="shared" si="152"/>
        <v>-2</v>
      </c>
      <c r="BM57">
        <f t="shared" si="153"/>
        <v>-1.0999999999999996</v>
      </c>
      <c r="BN57">
        <f t="shared" si="154"/>
        <v>9.9</v>
      </c>
      <c r="BO57">
        <f t="shared" si="155"/>
        <v>3.7000000000000015</v>
      </c>
      <c r="BP57">
        <f t="shared" si="156"/>
        <v>4.0999999999999996</v>
      </c>
      <c r="BQ57">
        <f t="shared" si="157"/>
        <v>-8</v>
      </c>
      <c r="BR57">
        <f t="shared" si="158"/>
        <v>-3.3000000000000007</v>
      </c>
      <c r="BS57">
        <f t="shared" si="159"/>
        <v>-3.8</v>
      </c>
      <c r="BT57">
        <f t="shared" si="160"/>
        <v>-5</v>
      </c>
      <c r="BU57">
        <f t="shared" si="161"/>
        <v>-0.9</v>
      </c>
      <c r="BV57">
        <f t="shared" si="162"/>
        <v>0.30000000000000004</v>
      </c>
      <c r="BW57">
        <f t="shared" si="163"/>
        <v>0.30000000000000004</v>
      </c>
      <c r="BX57">
        <f t="shared" si="164"/>
        <v>-0.5</v>
      </c>
      <c r="BY57">
        <f t="shared" si="165"/>
        <v>-2.6000000000000005</v>
      </c>
      <c r="BZ57">
        <f t="shared" si="166"/>
        <v>-1</v>
      </c>
      <c r="CA57">
        <f t="shared" si="167"/>
        <v>2</v>
      </c>
      <c r="CB57" s="145">
        <f t="shared" si="168"/>
        <v>16.032778923193572</v>
      </c>
      <c r="CC57" s="116">
        <f t="shared" si="169"/>
        <v>-0.68609441025142659</v>
      </c>
      <c r="CD57" s="113">
        <f t="shared" si="170"/>
        <v>6.1748496922628417</v>
      </c>
      <c r="CE57" s="113">
        <f t="shared" si="171"/>
        <v>2.3077721072093458</v>
      </c>
      <c r="CF57" s="113">
        <f t="shared" si="172"/>
        <v>2.5572609836644093</v>
      </c>
      <c r="CG57" s="113">
        <f t="shared" si="173"/>
        <v>-4.9897775291012865</v>
      </c>
      <c r="CH57" s="113">
        <f t="shared" si="174"/>
        <v>-2.0582832307542809</v>
      </c>
      <c r="CI57" s="113">
        <f t="shared" si="175"/>
        <v>-2.370144326323111</v>
      </c>
      <c r="CJ57" s="113">
        <f t="shared" si="176"/>
        <v>-3.1186109556883039</v>
      </c>
      <c r="CK57" s="113">
        <f t="shared" si="177"/>
        <v>-0.56134997202389469</v>
      </c>
      <c r="CL57" s="113">
        <f t="shared" si="178"/>
        <v>0.18711665734129826</v>
      </c>
      <c r="CM57" s="113">
        <f t="shared" si="179"/>
        <v>0.18711665734129826</v>
      </c>
      <c r="CN57" s="113">
        <f t="shared" si="180"/>
        <v>-0.3118610955688304</v>
      </c>
      <c r="CO57" s="113">
        <f t="shared" si="181"/>
        <v>-1.6216776969579185</v>
      </c>
      <c r="CP57" s="113">
        <f t="shared" si="182"/>
        <v>-0.62372219113766081</v>
      </c>
      <c r="CQ57" s="113">
        <f t="shared" si="183"/>
        <v>1.2474443822753216</v>
      </c>
      <c r="CR57" s="116">
        <f t="shared" si="184"/>
        <v>-3.6799609277121972</v>
      </c>
      <c r="CS57" s="113">
        <f t="shared" si="185"/>
        <v>-18.774037953243596</v>
      </c>
      <c r="CT57" s="113">
        <f t="shared" si="186"/>
        <v>-3.6799609277121981</v>
      </c>
      <c r="CU57" s="113">
        <f t="shared" si="187"/>
        <v>1.9335387925267473</v>
      </c>
      <c r="CV57" s="113">
        <f t="shared" si="188"/>
        <v>16.778126941603077</v>
      </c>
      <c r="CW57" s="113">
        <f t="shared" si="189"/>
        <v>3.6799609277121998</v>
      </c>
      <c r="CX57" s="113">
        <f t="shared" si="190"/>
        <v>-8.9192273332685481</v>
      </c>
      <c r="CY57" s="113">
        <f t="shared" si="191"/>
        <v>-6.2995941304903758</v>
      </c>
      <c r="CZ57" s="113">
        <f t="shared" si="192"/>
        <v>15.904915874010356</v>
      </c>
      <c r="DA57" s="113">
        <f t="shared" si="193"/>
        <v>-6.6738274451729716</v>
      </c>
      <c r="DB57" s="113">
        <f t="shared" si="194"/>
        <v>-2.8067498601194734</v>
      </c>
      <c r="DC57" s="113">
        <f t="shared" si="195"/>
        <v>13.285282671232174</v>
      </c>
      <c r="DD57" s="113">
        <f t="shared" si="196"/>
        <v>2.1830276689818149</v>
      </c>
      <c r="DE57" s="113">
        <f t="shared" si="197"/>
        <v>-14.906960368190095</v>
      </c>
      <c r="DF57" s="113">
        <f t="shared" si="198"/>
        <v>2.6820054218919411</v>
      </c>
      <c r="DG57" s="117">
        <f t="shared" si="199"/>
        <v>9.293460647951143</v>
      </c>
      <c r="DH57" s="113" t="str">
        <f t="shared" si="200"/>
        <v>слэ</v>
      </c>
      <c r="DI57">
        <f t="shared" si="201"/>
        <v>37</v>
      </c>
      <c r="DJ57" t="str">
        <f t="shared" si="202"/>
        <v>Отпетые мошенники</v>
      </c>
      <c r="DK57" t="str">
        <f t="shared" si="203"/>
        <v>Мани мани</v>
      </c>
      <c r="DL57" s="129">
        <f t="shared" si="204"/>
        <v>-7.640596841436345</v>
      </c>
      <c r="DM57" s="130">
        <f t="shared" si="205"/>
        <v>-15.374752011543338</v>
      </c>
      <c r="DN57" s="130">
        <f t="shared" si="206"/>
        <v>3.586402599041552</v>
      </c>
      <c r="DO57" s="130">
        <f t="shared" si="207"/>
        <v>33.275578897194208</v>
      </c>
      <c r="DP57" s="130">
        <f t="shared" si="208"/>
        <v>-8.0304232108973839</v>
      </c>
      <c r="DQ57" s="130">
        <f t="shared" si="209"/>
        <v>19.912330952069819</v>
      </c>
      <c r="DR57" s="130">
        <f t="shared" si="210"/>
        <v>-9.1531231549451721</v>
      </c>
      <c r="DS57" s="130">
        <f t="shared" si="211"/>
        <v>-9.6521009078553028</v>
      </c>
      <c r="DT57" s="130">
        <f t="shared" si="212"/>
        <v>-16.450672791255805</v>
      </c>
      <c r="DU57" s="130">
        <f t="shared" si="213"/>
        <v>0.63931524591609978</v>
      </c>
      <c r="DV57" s="130">
        <f t="shared" si="214"/>
        <v>-0.73287357458675118</v>
      </c>
      <c r="DW57" s="131">
        <f t="shared" si="215"/>
        <v>9.6209147982984167</v>
      </c>
      <c r="DX57" s="148">
        <f t="shared" si="216"/>
        <v>-6.0501052540353113</v>
      </c>
      <c r="DY57" s="148">
        <f t="shared" si="217"/>
        <v>1.3098166013890886</v>
      </c>
      <c r="DZ57" s="148">
        <f t="shared" si="218"/>
        <v>4.9274053099875212</v>
      </c>
      <c r="EA57" s="148">
        <f t="shared" si="219"/>
        <v>-0.18711665734129923</v>
      </c>
    </row>
    <row r="58" spans="1:131">
      <c r="A58">
        <v>38</v>
      </c>
      <c r="B58" t="s">
        <v>214</v>
      </c>
      <c r="C58" t="s">
        <v>215</v>
      </c>
      <c r="D58" t="s">
        <v>52</v>
      </c>
      <c r="E58">
        <v>1</v>
      </c>
      <c r="F58">
        <v>2</v>
      </c>
      <c r="G58">
        <v>1</v>
      </c>
      <c r="H58">
        <v>4</v>
      </c>
      <c r="I58">
        <v>3</v>
      </c>
      <c r="J58">
        <v>3</v>
      </c>
      <c r="K58">
        <v>1</v>
      </c>
      <c r="L58">
        <v>5</v>
      </c>
      <c r="M58">
        <v>1</v>
      </c>
      <c r="N58">
        <v>2</v>
      </c>
      <c r="O58">
        <v>2</v>
      </c>
      <c r="P58">
        <v>4</v>
      </c>
      <c r="Q58">
        <v>2</v>
      </c>
      <c r="R58">
        <v>3</v>
      </c>
      <c r="S58">
        <v>3</v>
      </c>
      <c r="T58">
        <v>1</v>
      </c>
      <c r="U58">
        <v>2</v>
      </c>
      <c r="V58">
        <v>3</v>
      </c>
      <c r="W58">
        <v>4</v>
      </c>
      <c r="X58">
        <v>3</v>
      </c>
      <c r="Y58">
        <v>3</v>
      </c>
      <c r="Z58">
        <v>5</v>
      </c>
      <c r="AA58">
        <v>2</v>
      </c>
      <c r="AB58">
        <v>2</v>
      </c>
      <c r="AC58">
        <v>3</v>
      </c>
      <c r="AD58">
        <v>2</v>
      </c>
      <c r="AE58">
        <v>2</v>
      </c>
      <c r="AF58">
        <v>4</v>
      </c>
      <c r="AG58">
        <v>1</v>
      </c>
      <c r="AH58">
        <v>4</v>
      </c>
      <c r="AI58">
        <f t="shared" si="123"/>
        <v>-2</v>
      </c>
      <c r="AJ58">
        <f t="shared" si="124"/>
        <v>-1</v>
      </c>
      <c r="AK58">
        <f t="shared" si="125"/>
        <v>-2</v>
      </c>
      <c r="AL58">
        <f t="shared" si="126"/>
        <v>1</v>
      </c>
      <c r="AM58">
        <f t="shared" si="127"/>
        <v>0</v>
      </c>
      <c r="AN58">
        <f t="shared" si="128"/>
        <v>0</v>
      </c>
      <c r="AO58">
        <f t="shared" si="129"/>
        <v>-2</v>
      </c>
      <c r="AP58">
        <f t="shared" si="130"/>
        <v>2</v>
      </c>
      <c r="AQ58">
        <f t="shared" si="131"/>
        <v>-2</v>
      </c>
      <c r="AR58">
        <f t="shared" si="132"/>
        <v>-1</v>
      </c>
      <c r="AS58">
        <f t="shared" si="133"/>
        <v>-1</v>
      </c>
      <c r="AT58">
        <f t="shared" si="134"/>
        <v>1</v>
      </c>
      <c r="AU58">
        <f t="shared" si="135"/>
        <v>-1</v>
      </c>
      <c r="AV58">
        <f t="shared" si="136"/>
        <v>0</v>
      </c>
      <c r="AW58">
        <f t="shared" si="137"/>
        <v>0</v>
      </c>
      <c r="AX58">
        <f t="shared" si="138"/>
        <v>-2</v>
      </c>
      <c r="AY58">
        <f t="shared" si="139"/>
        <v>-1</v>
      </c>
      <c r="AZ58">
        <f t="shared" si="140"/>
        <v>0</v>
      </c>
      <c r="BA58">
        <f t="shared" si="141"/>
        <v>1</v>
      </c>
      <c r="BB58">
        <f t="shared" si="142"/>
        <v>0</v>
      </c>
      <c r="BC58">
        <f t="shared" si="143"/>
        <v>0</v>
      </c>
      <c r="BD58">
        <f t="shared" si="144"/>
        <v>2</v>
      </c>
      <c r="BE58">
        <f t="shared" si="145"/>
        <v>-1</v>
      </c>
      <c r="BF58">
        <f t="shared" si="146"/>
        <v>-1</v>
      </c>
      <c r="BG58">
        <f t="shared" si="147"/>
        <v>0</v>
      </c>
      <c r="BH58">
        <f t="shared" si="148"/>
        <v>-1</v>
      </c>
      <c r="BI58">
        <f t="shared" si="149"/>
        <v>-1</v>
      </c>
      <c r="BJ58">
        <f t="shared" si="150"/>
        <v>1</v>
      </c>
      <c r="BK58">
        <f t="shared" si="151"/>
        <v>-2</v>
      </c>
      <c r="BL58">
        <f t="shared" si="152"/>
        <v>1</v>
      </c>
      <c r="BM58">
        <f t="shared" si="153"/>
        <v>-0.30000000000000004</v>
      </c>
      <c r="BN58">
        <f t="shared" si="154"/>
        <v>-5.6000000000000005</v>
      </c>
      <c r="BO58">
        <f t="shared" si="155"/>
        <v>-5.1000000000000014</v>
      </c>
      <c r="BP58">
        <f t="shared" si="156"/>
        <v>-1.1000000000000001</v>
      </c>
      <c r="BQ58">
        <f t="shared" si="157"/>
        <v>-0.60000000000000009</v>
      </c>
      <c r="BR58">
        <f t="shared" si="158"/>
        <v>0.40000000000000024</v>
      </c>
      <c r="BS58">
        <f t="shared" si="159"/>
        <v>3.5</v>
      </c>
      <c r="BT58">
        <f t="shared" si="160"/>
        <v>-2.8000000000000003</v>
      </c>
      <c r="BU58">
        <f t="shared" si="161"/>
        <v>-3</v>
      </c>
      <c r="BV58">
        <f t="shared" si="162"/>
        <v>-0.3</v>
      </c>
      <c r="BW58">
        <f t="shared" si="163"/>
        <v>-0.2</v>
      </c>
      <c r="BX58">
        <f t="shared" si="164"/>
        <v>1.6</v>
      </c>
      <c r="BY58">
        <f t="shared" si="165"/>
        <v>2.1999999999999997</v>
      </c>
      <c r="BZ58">
        <f t="shared" si="166"/>
        <v>-0.1</v>
      </c>
      <c r="CA58">
        <f t="shared" si="167"/>
        <v>-1.8000000000000003</v>
      </c>
      <c r="CB58" s="145">
        <f t="shared" si="168"/>
        <v>9.952889027814992</v>
      </c>
      <c r="CC58" s="116">
        <f t="shared" si="169"/>
        <v>-0.30142001901317345</v>
      </c>
      <c r="CD58" s="113">
        <f t="shared" si="170"/>
        <v>-5.6265070215792381</v>
      </c>
      <c r="CE58" s="113">
        <f t="shared" si="171"/>
        <v>-5.1241403232239495</v>
      </c>
      <c r="CF58" s="113">
        <f t="shared" si="172"/>
        <v>-1.1052067363816358</v>
      </c>
      <c r="CG58" s="113">
        <f t="shared" si="173"/>
        <v>-0.60284003802634689</v>
      </c>
      <c r="CH58" s="113">
        <f t="shared" si="174"/>
        <v>0.40189335868423148</v>
      </c>
      <c r="CI58" s="113">
        <f t="shared" si="175"/>
        <v>3.5165668884870231</v>
      </c>
      <c r="CJ58" s="113">
        <f t="shared" si="176"/>
        <v>-2.813253510789619</v>
      </c>
      <c r="CK58" s="113">
        <f t="shared" si="177"/>
        <v>-3.0142001901317341</v>
      </c>
      <c r="CL58" s="113">
        <f t="shared" si="178"/>
        <v>-0.30142001901317345</v>
      </c>
      <c r="CM58" s="113">
        <f t="shared" si="179"/>
        <v>-0.2009466793421156</v>
      </c>
      <c r="CN58" s="113">
        <f t="shared" si="180"/>
        <v>1.6075734347369248</v>
      </c>
      <c r="CO58" s="113">
        <f t="shared" si="181"/>
        <v>2.2104134727632716</v>
      </c>
      <c r="CP58" s="113">
        <f t="shared" si="182"/>
        <v>-0.1004733396710578</v>
      </c>
      <c r="CQ58" s="113">
        <f t="shared" si="183"/>
        <v>-1.8085201140790408</v>
      </c>
      <c r="CR58" s="116">
        <f t="shared" si="184"/>
        <v>-13.262480836579634</v>
      </c>
      <c r="CS58" s="113">
        <f t="shared" si="185"/>
        <v>5.4255603422371266</v>
      </c>
      <c r="CT58" s="113">
        <f t="shared" si="186"/>
        <v>0.60284003802634567</v>
      </c>
      <c r="CU58" s="113">
        <f t="shared" si="187"/>
        <v>-2.0094667934211565</v>
      </c>
      <c r="CV58" s="113">
        <f t="shared" si="188"/>
        <v>-0.20094667934211707</v>
      </c>
      <c r="CW58" s="113">
        <f t="shared" si="189"/>
        <v>16.477627706053479</v>
      </c>
      <c r="CX58" s="113">
        <f t="shared" si="190"/>
        <v>5.2246136628950071</v>
      </c>
      <c r="CY58" s="113">
        <f t="shared" si="191"/>
        <v>15.874787668027135</v>
      </c>
      <c r="CZ58" s="113">
        <f t="shared" si="192"/>
        <v>-14.468160912632328</v>
      </c>
      <c r="DA58" s="113">
        <f t="shared" si="193"/>
        <v>10.650174005132129</v>
      </c>
      <c r="DB58" s="113">
        <f t="shared" si="194"/>
        <v>1.0047333967105789</v>
      </c>
      <c r="DC58" s="113">
        <f t="shared" si="195"/>
        <v>-12.056800760526935</v>
      </c>
      <c r="DD58" s="113">
        <f t="shared" si="196"/>
        <v>-16.276681026711366</v>
      </c>
      <c r="DE58" s="113">
        <f t="shared" si="197"/>
        <v>9.2435472497373183</v>
      </c>
      <c r="DF58" s="113">
        <f t="shared" si="198"/>
        <v>-3.617040228158082</v>
      </c>
      <c r="DG58" s="117">
        <f t="shared" si="199"/>
        <v>-2.6123068314475022</v>
      </c>
      <c r="DH58" s="113" t="str">
        <f t="shared" si="200"/>
        <v>лси</v>
      </c>
      <c r="DI58">
        <f t="shared" si="201"/>
        <v>38</v>
      </c>
      <c r="DJ58" t="str">
        <f t="shared" si="202"/>
        <v>Валерий Меладзе</v>
      </c>
      <c r="DK58" t="str">
        <f t="shared" si="203"/>
        <v>Вопреки</v>
      </c>
      <c r="DL58" s="129">
        <f t="shared" si="204"/>
        <v>4.8729569740463052</v>
      </c>
      <c r="DM58" s="130">
        <f t="shared" si="205"/>
        <v>-23.862418171876236</v>
      </c>
      <c r="DN58" s="130">
        <f t="shared" si="206"/>
        <v>-8.3895238625333306</v>
      </c>
      <c r="DO58" s="130">
        <f t="shared" si="207"/>
        <v>-3.3658568789804377</v>
      </c>
      <c r="DP58" s="130">
        <f t="shared" si="208"/>
        <v>16.402272701300188</v>
      </c>
      <c r="DQ58" s="130">
        <f t="shared" si="209"/>
        <v>-15.34730263475408</v>
      </c>
      <c r="DR58" s="130">
        <f t="shared" si="210"/>
        <v>1.9341117886678649</v>
      </c>
      <c r="DS58" s="130">
        <f t="shared" si="211"/>
        <v>12.383339114457874</v>
      </c>
      <c r="DT58" s="130">
        <f t="shared" si="212"/>
        <v>1.3312717506415197</v>
      </c>
      <c r="DU58" s="130">
        <f t="shared" si="213"/>
        <v>8.7662988862997935</v>
      </c>
      <c r="DV58" s="130">
        <f t="shared" si="214"/>
        <v>17.005112739326535</v>
      </c>
      <c r="DW58" s="131">
        <f t="shared" si="215"/>
        <v>-11.730262406595998</v>
      </c>
      <c r="DX58" s="148">
        <f t="shared" si="216"/>
        <v>-2.3108868124343296</v>
      </c>
      <c r="DY58" s="148">
        <f t="shared" si="217"/>
        <v>9.3440205894083768</v>
      </c>
      <c r="DZ58" s="148">
        <f t="shared" si="218"/>
        <v>-3.7175135678291387</v>
      </c>
      <c r="EA58" s="148">
        <f t="shared" si="219"/>
        <v>-3.3156202091449076</v>
      </c>
    </row>
    <row r="59" spans="1:131">
      <c r="A59">
        <v>39</v>
      </c>
      <c r="B59" t="s">
        <v>216</v>
      </c>
      <c r="C59" t="s">
        <v>217</v>
      </c>
      <c r="D59" t="s">
        <v>52</v>
      </c>
      <c r="E59">
        <v>1</v>
      </c>
      <c r="F59">
        <v>4</v>
      </c>
      <c r="G59">
        <v>4</v>
      </c>
      <c r="H59">
        <v>4</v>
      </c>
      <c r="I59">
        <v>2</v>
      </c>
      <c r="J59">
        <v>3</v>
      </c>
      <c r="K59">
        <v>2</v>
      </c>
      <c r="L59">
        <v>2</v>
      </c>
      <c r="M59">
        <v>4</v>
      </c>
      <c r="N59">
        <v>3</v>
      </c>
      <c r="O59">
        <v>4</v>
      </c>
      <c r="P59">
        <v>3</v>
      </c>
      <c r="Q59">
        <v>3</v>
      </c>
      <c r="R59">
        <v>3</v>
      </c>
      <c r="S59">
        <v>4</v>
      </c>
      <c r="T59">
        <v>1</v>
      </c>
      <c r="U59">
        <v>1</v>
      </c>
      <c r="V59">
        <v>3</v>
      </c>
      <c r="W59">
        <v>2</v>
      </c>
      <c r="X59">
        <v>2</v>
      </c>
      <c r="Y59">
        <v>3</v>
      </c>
      <c r="Z59">
        <v>3</v>
      </c>
      <c r="AA59">
        <v>2</v>
      </c>
      <c r="AB59">
        <v>3</v>
      </c>
      <c r="AC59">
        <v>2</v>
      </c>
      <c r="AD59">
        <v>3</v>
      </c>
      <c r="AE59">
        <v>1</v>
      </c>
      <c r="AF59">
        <v>3</v>
      </c>
      <c r="AG59">
        <v>1</v>
      </c>
      <c r="AH59">
        <v>5</v>
      </c>
      <c r="AI59">
        <f t="shared" si="123"/>
        <v>-2</v>
      </c>
      <c r="AJ59">
        <f t="shared" si="124"/>
        <v>1</v>
      </c>
      <c r="AK59">
        <f t="shared" si="125"/>
        <v>1</v>
      </c>
      <c r="AL59">
        <f t="shared" si="126"/>
        <v>1</v>
      </c>
      <c r="AM59">
        <f t="shared" si="127"/>
        <v>-1</v>
      </c>
      <c r="AN59">
        <f t="shared" si="128"/>
        <v>0</v>
      </c>
      <c r="AO59">
        <f t="shared" si="129"/>
        <v>-1</v>
      </c>
      <c r="AP59">
        <f t="shared" si="130"/>
        <v>-1</v>
      </c>
      <c r="AQ59">
        <f t="shared" si="131"/>
        <v>1</v>
      </c>
      <c r="AR59">
        <f t="shared" si="132"/>
        <v>0</v>
      </c>
      <c r="AS59">
        <f t="shared" si="133"/>
        <v>1</v>
      </c>
      <c r="AT59">
        <f t="shared" si="134"/>
        <v>0</v>
      </c>
      <c r="AU59">
        <f t="shared" si="135"/>
        <v>0</v>
      </c>
      <c r="AV59">
        <f t="shared" si="136"/>
        <v>0</v>
      </c>
      <c r="AW59">
        <f t="shared" si="137"/>
        <v>1</v>
      </c>
      <c r="AX59">
        <f t="shared" si="138"/>
        <v>-2</v>
      </c>
      <c r="AY59">
        <f t="shared" si="139"/>
        <v>-2</v>
      </c>
      <c r="AZ59">
        <f t="shared" si="140"/>
        <v>0</v>
      </c>
      <c r="BA59">
        <f t="shared" si="141"/>
        <v>-1</v>
      </c>
      <c r="BB59">
        <f t="shared" si="142"/>
        <v>-1</v>
      </c>
      <c r="BC59">
        <f t="shared" si="143"/>
        <v>0</v>
      </c>
      <c r="BD59">
        <f t="shared" si="144"/>
        <v>0</v>
      </c>
      <c r="BE59">
        <f t="shared" si="145"/>
        <v>-1</v>
      </c>
      <c r="BF59">
        <f t="shared" si="146"/>
        <v>0</v>
      </c>
      <c r="BG59">
        <f t="shared" si="147"/>
        <v>-1</v>
      </c>
      <c r="BH59">
        <f t="shared" si="148"/>
        <v>0</v>
      </c>
      <c r="BI59">
        <f t="shared" si="149"/>
        <v>-2</v>
      </c>
      <c r="BJ59">
        <f t="shared" si="150"/>
        <v>0</v>
      </c>
      <c r="BK59">
        <f t="shared" si="151"/>
        <v>-2</v>
      </c>
      <c r="BL59">
        <f t="shared" si="152"/>
        <v>2</v>
      </c>
      <c r="BM59">
        <f t="shared" si="153"/>
        <v>-2.1999999999999997</v>
      </c>
      <c r="BN59">
        <f t="shared" si="154"/>
        <v>-0.29999999999999971</v>
      </c>
      <c r="BO59">
        <f t="shared" si="155"/>
        <v>3.1999999999999997</v>
      </c>
      <c r="BP59">
        <f t="shared" si="156"/>
        <v>-8.6</v>
      </c>
      <c r="BQ59">
        <f t="shared" si="157"/>
        <v>4.6000000000000005</v>
      </c>
      <c r="BR59">
        <f t="shared" si="158"/>
        <v>1.2999999999999996</v>
      </c>
      <c r="BS59">
        <f t="shared" si="159"/>
        <v>3.6999999999999997</v>
      </c>
      <c r="BT59">
        <f t="shared" si="160"/>
        <v>-0.50000000000000011</v>
      </c>
      <c r="BU59">
        <f t="shared" si="161"/>
        <v>-0.5</v>
      </c>
      <c r="BV59">
        <f t="shared" si="162"/>
        <v>-0.39999999999999997</v>
      </c>
      <c r="BW59">
        <f t="shared" si="163"/>
        <v>-0.2</v>
      </c>
      <c r="BX59">
        <f t="shared" si="164"/>
        <v>1.2999999999999998</v>
      </c>
      <c r="BY59">
        <f t="shared" si="165"/>
        <v>0.10000000000000003</v>
      </c>
      <c r="BZ59">
        <f t="shared" si="166"/>
        <v>-0.70000000000000018</v>
      </c>
      <c r="CA59">
        <f t="shared" si="167"/>
        <v>-0.59999999999999987</v>
      </c>
      <c r="CB59" s="145">
        <f t="shared" si="168"/>
        <v>11.354294341789807</v>
      </c>
      <c r="CC59" s="116">
        <f t="shared" si="169"/>
        <v>-1.9375928910904101</v>
      </c>
      <c r="CD59" s="113">
        <f t="shared" si="170"/>
        <v>-0.26421721242141938</v>
      </c>
      <c r="CE59" s="113">
        <f t="shared" si="171"/>
        <v>2.8183169324951423</v>
      </c>
      <c r="CF59" s="113">
        <f t="shared" si="172"/>
        <v>-7.5742267560806953</v>
      </c>
      <c r="CG59" s="113">
        <f t="shared" si="173"/>
        <v>4.0513305904617676</v>
      </c>
      <c r="CH59" s="113">
        <f t="shared" si="174"/>
        <v>1.1449412538261512</v>
      </c>
      <c r="CI59" s="113">
        <f t="shared" si="175"/>
        <v>3.2586789531975082</v>
      </c>
      <c r="CJ59" s="113">
        <f t="shared" si="176"/>
        <v>-0.44036202070236607</v>
      </c>
      <c r="CK59" s="113">
        <f t="shared" si="177"/>
        <v>-0.44036202070236602</v>
      </c>
      <c r="CL59" s="113">
        <f t="shared" si="178"/>
        <v>-0.35228961656189278</v>
      </c>
      <c r="CM59" s="113">
        <f t="shared" si="179"/>
        <v>-0.17614480828094639</v>
      </c>
      <c r="CN59" s="113">
        <f t="shared" si="180"/>
        <v>1.1449412538261514</v>
      </c>
      <c r="CO59" s="113">
        <f t="shared" si="181"/>
        <v>8.8072404140473237E-2</v>
      </c>
      <c r="CP59" s="113">
        <f t="shared" si="182"/>
        <v>-0.61650682898331255</v>
      </c>
      <c r="CQ59" s="113">
        <f t="shared" si="183"/>
        <v>-0.52843442484283909</v>
      </c>
      <c r="CR59" s="116">
        <f t="shared" si="184"/>
        <v>0.17614480828094581</v>
      </c>
      <c r="CS59" s="113">
        <f t="shared" si="185"/>
        <v>-4.0513305904617685</v>
      </c>
      <c r="CT59" s="113">
        <f t="shared" si="186"/>
        <v>11.449412538261514</v>
      </c>
      <c r="CU59" s="113">
        <f t="shared" si="187"/>
        <v>1.9375928910904108</v>
      </c>
      <c r="CV59" s="113">
        <f t="shared" si="188"/>
        <v>-8.1026611809235316</v>
      </c>
      <c r="CW59" s="113">
        <f t="shared" si="189"/>
        <v>-13.034715812790031</v>
      </c>
      <c r="CX59" s="113">
        <f t="shared" si="190"/>
        <v>19.375928910904101</v>
      </c>
      <c r="CY59" s="113">
        <f t="shared" si="191"/>
        <v>18.319060061218423</v>
      </c>
      <c r="CZ59" s="113">
        <f t="shared" si="192"/>
        <v>3.6990409738998746</v>
      </c>
      <c r="DA59" s="113">
        <f t="shared" si="193"/>
        <v>-4.7559098235855526</v>
      </c>
      <c r="DB59" s="113">
        <f t="shared" si="194"/>
        <v>-1.2330136579666249</v>
      </c>
      <c r="DC59" s="113">
        <f t="shared" si="195"/>
        <v>-10.744833305137726</v>
      </c>
      <c r="DD59" s="113">
        <f t="shared" si="196"/>
        <v>6.6935027146759642</v>
      </c>
      <c r="DE59" s="113">
        <f t="shared" si="197"/>
        <v>3.8751857821808215</v>
      </c>
      <c r="DF59" s="113">
        <f t="shared" si="198"/>
        <v>-9.511819647171107</v>
      </c>
      <c r="DG59" s="117">
        <f t="shared" si="199"/>
        <v>-14.091584662475713</v>
      </c>
      <c r="DH59" s="113" t="str">
        <f t="shared" si="200"/>
        <v>иэи</v>
      </c>
      <c r="DI59">
        <f t="shared" si="201"/>
        <v>39</v>
      </c>
      <c r="DJ59" t="str">
        <f t="shared" si="202"/>
        <v>MакSim</v>
      </c>
      <c r="DK59" t="str">
        <f t="shared" si="203"/>
        <v>Знаешь ли ты</v>
      </c>
      <c r="DL59" s="129">
        <f t="shared" si="204"/>
        <v>19.904363335746947</v>
      </c>
      <c r="DM59" s="130">
        <f t="shared" si="205"/>
        <v>12.858571004509088</v>
      </c>
      <c r="DN59" s="130">
        <f t="shared" si="206"/>
        <v>-7.045792331237859</v>
      </c>
      <c r="DO59" s="130">
        <f t="shared" si="207"/>
        <v>-8.8072404140473211</v>
      </c>
      <c r="DP59" s="130">
        <f t="shared" si="208"/>
        <v>-16.733756786689909</v>
      </c>
      <c r="DQ59" s="130">
        <f t="shared" si="209"/>
        <v>-32.939079148536976</v>
      </c>
      <c r="DR59" s="130">
        <f t="shared" si="210"/>
        <v>9.1595300306092131</v>
      </c>
      <c r="DS59" s="130">
        <f t="shared" si="211"/>
        <v>32.058355107132243</v>
      </c>
      <c r="DT59" s="130">
        <f t="shared" si="212"/>
        <v>-1.6733756786689924</v>
      </c>
      <c r="DU59" s="130">
        <f t="shared" si="213"/>
        <v>4.3155478028831853</v>
      </c>
      <c r="DV59" s="130">
        <f t="shared" si="214"/>
        <v>-5.9008510774117022</v>
      </c>
      <c r="DW59" s="131">
        <f t="shared" si="215"/>
        <v>-5.1962718442879172</v>
      </c>
      <c r="DX59" s="148">
        <f t="shared" si="216"/>
        <v>2.3779549117927754</v>
      </c>
      <c r="DY59" s="148">
        <f t="shared" si="217"/>
        <v>4.1394029946022401</v>
      </c>
      <c r="DZ59" s="148">
        <f t="shared" si="218"/>
        <v>-3.2586789531975073</v>
      </c>
      <c r="EA59" s="148">
        <f t="shared" si="219"/>
        <v>-3.2586789531975082</v>
      </c>
    </row>
    <row r="60" spans="1:131">
      <c r="A60">
        <v>40</v>
      </c>
      <c r="C60" t="s">
        <v>218</v>
      </c>
      <c r="D60" t="s">
        <v>52</v>
      </c>
      <c r="E60">
        <v>3</v>
      </c>
      <c r="F60">
        <v>5</v>
      </c>
      <c r="G60">
        <v>2</v>
      </c>
      <c r="H60">
        <v>5</v>
      </c>
      <c r="I60">
        <v>3</v>
      </c>
      <c r="J60">
        <v>4</v>
      </c>
      <c r="K60">
        <v>5</v>
      </c>
      <c r="L60">
        <v>4</v>
      </c>
      <c r="M60">
        <v>2</v>
      </c>
      <c r="N60">
        <v>4</v>
      </c>
      <c r="O60">
        <v>2</v>
      </c>
      <c r="P60">
        <v>4</v>
      </c>
      <c r="Q60">
        <v>5</v>
      </c>
      <c r="R60">
        <v>3</v>
      </c>
      <c r="S60">
        <v>2</v>
      </c>
      <c r="T60">
        <v>4</v>
      </c>
      <c r="U60">
        <v>3</v>
      </c>
      <c r="V60">
        <v>1</v>
      </c>
      <c r="W60">
        <v>1</v>
      </c>
      <c r="X60">
        <v>4</v>
      </c>
      <c r="Y60">
        <v>2</v>
      </c>
      <c r="Z60">
        <v>3</v>
      </c>
      <c r="AA60">
        <v>5</v>
      </c>
      <c r="AB60">
        <v>3</v>
      </c>
      <c r="AC60">
        <v>2</v>
      </c>
      <c r="AD60">
        <v>3</v>
      </c>
      <c r="AE60">
        <v>3</v>
      </c>
      <c r="AF60">
        <v>5</v>
      </c>
      <c r="AG60">
        <v>5</v>
      </c>
      <c r="AH60">
        <v>3</v>
      </c>
      <c r="AI60">
        <f t="shared" si="123"/>
        <v>0</v>
      </c>
      <c r="AJ60">
        <f t="shared" si="124"/>
        <v>2</v>
      </c>
      <c r="AK60">
        <f t="shared" si="125"/>
        <v>-1</v>
      </c>
      <c r="AL60">
        <f t="shared" si="126"/>
        <v>2</v>
      </c>
      <c r="AM60">
        <f t="shared" si="127"/>
        <v>0</v>
      </c>
      <c r="AN60">
        <f t="shared" si="128"/>
        <v>1</v>
      </c>
      <c r="AO60">
        <f t="shared" si="129"/>
        <v>2</v>
      </c>
      <c r="AP60">
        <f t="shared" si="130"/>
        <v>1</v>
      </c>
      <c r="AQ60">
        <f t="shared" si="131"/>
        <v>-1</v>
      </c>
      <c r="AR60">
        <f t="shared" si="132"/>
        <v>1</v>
      </c>
      <c r="AS60">
        <f t="shared" si="133"/>
        <v>-1</v>
      </c>
      <c r="AT60">
        <f t="shared" si="134"/>
        <v>1</v>
      </c>
      <c r="AU60">
        <f t="shared" si="135"/>
        <v>2</v>
      </c>
      <c r="AV60">
        <f t="shared" si="136"/>
        <v>0</v>
      </c>
      <c r="AW60">
        <f t="shared" si="137"/>
        <v>-1</v>
      </c>
      <c r="AX60">
        <f t="shared" si="138"/>
        <v>1</v>
      </c>
      <c r="AY60">
        <f t="shared" si="139"/>
        <v>0</v>
      </c>
      <c r="AZ60">
        <f t="shared" si="140"/>
        <v>-2</v>
      </c>
      <c r="BA60">
        <f t="shared" si="141"/>
        <v>-2</v>
      </c>
      <c r="BB60">
        <f t="shared" si="142"/>
        <v>1</v>
      </c>
      <c r="BC60">
        <f t="shared" si="143"/>
        <v>-1</v>
      </c>
      <c r="BD60">
        <f t="shared" si="144"/>
        <v>0</v>
      </c>
      <c r="BE60">
        <f t="shared" si="145"/>
        <v>2</v>
      </c>
      <c r="BF60">
        <f t="shared" si="146"/>
        <v>0</v>
      </c>
      <c r="BG60">
        <f t="shared" si="147"/>
        <v>-1</v>
      </c>
      <c r="BH60">
        <f t="shared" si="148"/>
        <v>0</v>
      </c>
      <c r="BI60">
        <f t="shared" si="149"/>
        <v>0</v>
      </c>
      <c r="BJ60">
        <f t="shared" si="150"/>
        <v>2</v>
      </c>
      <c r="BK60">
        <f t="shared" si="151"/>
        <v>2</v>
      </c>
      <c r="BL60">
        <f t="shared" si="152"/>
        <v>0</v>
      </c>
      <c r="BM60">
        <f t="shared" si="153"/>
        <v>2.1</v>
      </c>
      <c r="BN60">
        <f t="shared" si="154"/>
        <v>-1.6000000000000003</v>
      </c>
      <c r="BO60">
        <f t="shared" si="155"/>
        <v>-5.5</v>
      </c>
      <c r="BP60">
        <f t="shared" si="156"/>
        <v>-2.9999999999999996</v>
      </c>
      <c r="BQ60">
        <f t="shared" si="157"/>
        <v>-0.5</v>
      </c>
      <c r="BR60">
        <f t="shared" si="158"/>
        <v>-0.89999999999999958</v>
      </c>
      <c r="BS60">
        <f t="shared" si="159"/>
        <v>-1.1000000000000001</v>
      </c>
      <c r="BT60">
        <f t="shared" si="160"/>
        <v>8.2000000000000011</v>
      </c>
      <c r="BU60">
        <f t="shared" si="161"/>
        <v>1.2000000000000002</v>
      </c>
      <c r="BV60">
        <f t="shared" si="162"/>
        <v>2.1</v>
      </c>
      <c r="BW60">
        <f t="shared" si="163"/>
        <v>0.40000000000000008</v>
      </c>
      <c r="BX60">
        <f t="shared" si="164"/>
        <v>-2</v>
      </c>
      <c r="BY60">
        <f t="shared" si="165"/>
        <v>-0.60000000000000009</v>
      </c>
      <c r="BZ60">
        <f t="shared" si="166"/>
        <v>1.6</v>
      </c>
      <c r="CA60">
        <f t="shared" si="167"/>
        <v>1.2000000000000002</v>
      </c>
      <c r="CB60" s="145">
        <f t="shared" si="168"/>
        <v>11.406138698087096</v>
      </c>
      <c r="CC60" s="116">
        <f t="shared" si="169"/>
        <v>1.8411138559556419</v>
      </c>
      <c r="CD60" s="113">
        <f t="shared" si="170"/>
        <v>-1.4027534140614419</v>
      </c>
      <c r="CE60" s="113">
        <f t="shared" si="171"/>
        <v>-4.8219648608362053</v>
      </c>
      <c r="CF60" s="113">
        <f t="shared" si="172"/>
        <v>-2.6301626513652026</v>
      </c>
      <c r="CG60" s="113">
        <f t="shared" si="173"/>
        <v>-0.43836044189420048</v>
      </c>
      <c r="CH60" s="113">
        <f t="shared" si="174"/>
        <v>-0.78904879540956052</v>
      </c>
      <c r="CI60" s="113">
        <f t="shared" si="175"/>
        <v>-0.96439297216724107</v>
      </c>
      <c r="CJ60" s="113">
        <f t="shared" si="176"/>
        <v>7.189111247064889</v>
      </c>
      <c r="CK60" s="113">
        <f t="shared" si="177"/>
        <v>1.0520650605460813</v>
      </c>
      <c r="CL60" s="113">
        <f t="shared" si="178"/>
        <v>1.8411138559556419</v>
      </c>
      <c r="CM60" s="113">
        <f t="shared" si="179"/>
        <v>0.35068835351536048</v>
      </c>
      <c r="CN60" s="113">
        <f t="shared" si="180"/>
        <v>-1.7534417675768019</v>
      </c>
      <c r="CO60" s="113">
        <f t="shared" si="181"/>
        <v>-0.52603253027304064</v>
      </c>
      <c r="CP60" s="113">
        <f t="shared" si="182"/>
        <v>1.4027534140614415</v>
      </c>
      <c r="CQ60" s="113">
        <f t="shared" si="183"/>
        <v>1.0520650605460813</v>
      </c>
      <c r="CR60" s="116">
        <f t="shared" si="184"/>
        <v>1.4027534140614428</v>
      </c>
      <c r="CS60" s="113">
        <f t="shared" si="185"/>
        <v>9.117897191399372</v>
      </c>
      <c r="CT60" s="113">
        <f t="shared" si="186"/>
        <v>4.3836044189420065</v>
      </c>
      <c r="CU60" s="113">
        <f t="shared" si="187"/>
        <v>14.202878317372095</v>
      </c>
      <c r="CV60" s="113">
        <f t="shared" si="188"/>
        <v>-14.728910847645137</v>
      </c>
      <c r="CW60" s="113">
        <f t="shared" si="189"/>
        <v>-2.8055068281228821</v>
      </c>
      <c r="CX60" s="113">
        <f t="shared" si="190"/>
        <v>-6.8384228935495273</v>
      </c>
      <c r="CY60" s="113">
        <f t="shared" si="191"/>
        <v>-12.449436549795296</v>
      </c>
      <c r="CZ60" s="113">
        <f t="shared" si="192"/>
        <v>-11.046683135733856</v>
      </c>
      <c r="DA60" s="113">
        <f t="shared" si="193"/>
        <v>8.9425530146416925</v>
      </c>
      <c r="DB60" s="113">
        <f t="shared" si="194"/>
        <v>-16.833040968737304</v>
      </c>
      <c r="DC60" s="113">
        <f t="shared" si="195"/>
        <v>-1.753441767576803</v>
      </c>
      <c r="DD60" s="113">
        <f t="shared" si="196"/>
        <v>6.8384228935495273</v>
      </c>
      <c r="DE60" s="113">
        <f t="shared" si="197"/>
        <v>17.008385145494977</v>
      </c>
      <c r="DF60" s="113">
        <f t="shared" si="198"/>
        <v>-1.7534417675767986</v>
      </c>
      <c r="DG60" s="117">
        <f t="shared" si="199"/>
        <v>6.3123903632764886</v>
      </c>
      <c r="DH60" s="113" t="str">
        <f t="shared" si="200"/>
        <v>эии</v>
      </c>
      <c r="DI60">
        <f t="shared" si="201"/>
        <v>40</v>
      </c>
      <c r="DJ60">
        <f t="shared" si="202"/>
        <v>0</v>
      </c>
      <c r="DK60" t="str">
        <f t="shared" si="203"/>
        <v>Хорошо бродить по свету</v>
      </c>
      <c r="DL60" s="129">
        <f t="shared" si="204"/>
        <v>-30.553722800025774</v>
      </c>
      <c r="DM60" s="130">
        <f t="shared" si="205"/>
        <v>13.457665566151956</v>
      </c>
      <c r="DN60" s="130">
        <f t="shared" si="206"/>
        <v>15.21110733372876</v>
      </c>
      <c r="DO60" s="130">
        <f t="shared" si="207"/>
        <v>-27.046839264872172</v>
      </c>
      <c r="DP60" s="130">
        <f t="shared" si="208"/>
        <v>-3.9233259549530928</v>
      </c>
      <c r="DQ60" s="130">
        <f t="shared" si="209"/>
        <v>-4.6247026619838145</v>
      </c>
      <c r="DR60" s="130">
        <f t="shared" si="210"/>
        <v>17.64400778624157</v>
      </c>
      <c r="DS60" s="130">
        <f t="shared" si="211"/>
        <v>5.3699154132039553</v>
      </c>
      <c r="DT60" s="130">
        <f t="shared" si="212"/>
        <v>7.6493897110538018</v>
      </c>
      <c r="DU60" s="130">
        <f t="shared" si="213"/>
        <v>-5.1507351922568549</v>
      </c>
      <c r="DV60" s="130">
        <f t="shared" si="214"/>
        <v>6.0712921202346752</v>
      </c>
      <c r="DW60" s="131">
        <f t="shared" si="215"/>
        <v>5.8959479434769957</v>
      </c>
      <c r="DX60" s="148">
        <f t="shared" si="216"/>
        <v>7.2767833354437297</v>
      </c>
      <c r="DY60" s="148">
        <f t="shared" si="217"/>
        <v>-9.20556927977821</v>
      </c>
      <c r="DZ60" s="148">
        <f t="shared" si="218"/>
        <v>-5.172653214351568</v>
      </c>
      <c r="EA60" s="148">
        <f t="shared" si="219"/>
        <v>7.1014391586860484</v>
      </c>
    </row>
    <row r="61" spans="1:131">
      <c r="A61">
        <v>41</v>
      </c>
      <c r="B61" t="s">
        <v>219</v>
      </c>
      <c r="C61" t="s">
        <v>220</v>
      </c>
      <c r="D61" t="s">
        <v>52</v>
      </c>
      <c r="E61">
        <v>4</v>
      </c>
      <c r="F61">
        <v>2</v>
      </c>
      <c r="G61">
        <v>4</v>
      </c>
      <c r="H61">
        <v>4</v>
      </c>
      <c r="I61">
        <v>2</v>
      </c>
      <c r="J61">
        <v>3</v>
      </c>
      <c r="K61">
        <v>3</v>
      </c>
      <c r="L61">
        <v>1</v>
      </c>
      <c r="M61">
        <v>4</v>
      </c>
      <c r="N61">
        <v>2</v>
      </c>
      <c r="O61">
        <v>1</v>
      </c>
      <c r="P61">
        <v>3</v>
      </c>
      <c r="Q61">
        <v>1</v>
      </c>
      <c r="R61">
        <v>3</v>
      </c>
      <c r="S61">
        <v>3</v>
      </c>
      <c r="T61">
        <v>4</v>
      </c>
      <c r="U61">
        <v>3</v>
      </c>
      <c r="V61">
        <v>5</v>
      </c>
      <c r="W61">
        <v>5</v>
      </c>
      <c r="X61">
        <v>2</v>
      </c>
      <c r="Y61">
        <v>2</v>
      </c>
      <c r="Z61">
        <v>4</v>
      </c>
      <c r="AA61">
        <v>2</v>
      </c>
      <c r="AB61">
        <v>3</v>
      </c>
      <c r="AC61">
        <v>5</v>
      </c>
      <c r="AD61">
        <v>3</v>
      </c>
      <c r="AE61">
        <v>2</v>
      </c>
      <c r="AF61">
        <v>1</v>
      </c>
      <c r="AG61">
        <v>2</v>
      </c>
      <c r="AH61">
        <v>1</v>
      </c>
      <c r="AI61">
        <f t="shared" si="123"/>
        <v>1</v>
      </c>
      <c r="AJ61">
        <f t="shared" si="124"/>
        <v>-1</v>
      </c>
      <c r="AK61">
        <f t="shared" si="125"/>
        <v>1</v>
      </c>
      <c r="AL61">
        <f t="shared" si="126"/>
        <v>1</v>
      </c>
      <c r="AM61">
        <f t="shared" si="127"/>
        <v>-1</v>
      </c>
      <c r="AN61">
        <f t="shared" si="128"/>
        <v>0</v>
      </c>
      <c r="AO61">
        <f t="shared" si="129"/>
        <v>0</v>
      </c>
      <c r="AP61">
        <f t="shared" si="130"/>
        <v>-2</v>
      </c>
      <c r="AQ61">
        <f t="shared" si="131"/>
        <v>1</v>
      </c>
      <c r="AR61">
        <f t="shared" si="132"/>
        <v>-1</v>
      </c>
      <c r="AS61">
        <f t="shared" si="133"/>
        <v>-2</v>
      </c>
      <c r="AT61">
        <f t="shared" si="134"/>
        <v>0</v>
      </c>
      <c r="AU61">
        <f t="shared" si="135"/>
        <v>-2</v>
      </c>
      <c r="AV61">
        <f t="shared" si="136"/>
        <v>0</v>
      </c>
      <c r="AW61">
        <f t="shared" si="137"/>
        <v>0</v>
      </c>
      <c r="AX61">
        <f t="shared" si="138"/>
        <v>1</v>
      </c>
      <c r="AY61">
        <f t="shared" si="139"/>
        <v>0</v>
      </c>
      <c r="AZ61">
        <f t="shared" si="140"/>
        <v>2</v>
      </c>
      <c r="BA61">
        <f t="shared" si="141"/>
        <v>2</v>
      </c>
      <c r="BB61">
        <f t="shared" si="142"/>
        <v>-1</v>
      </c>
      <c r="BC61">
        <f t="shared" si="143"/>
        <v>-1</v>
      </c>
      <c r="BD61">
        <f t="shared" si="144"/>
        <v>1</v>
      </c>
      <c r="BE61">
        <f t="shared" si="145"/>
        <v>-1</v>
      </c>
      <c r="BF61">
        <f t="shared" si="146"/>
        <v>0</v>
      </c>
      <c r="BG61">
        <f t="shared" si="147"/>
        <v>2</v>
      </c>
      <c r="BH61">
        <f t="shared" si="148"/>
        <v>0</v>
      </c>
      <c r="BI61">
        <f t="shared" si="149"/>
        <v>-1</v>
      </c>
      <c r="BJ61">
        <f t="shared" si="150"/>
        <v>-2</v>
      </c>
      <c r="BK61">
        <f t="shared" si="151"/>
        <v>-1</v>
      </c>
      <c r="BL61">
        <f t="shared" si="152"/>
        <v>-2</v>
      </c>
      <c r="BM61">
        <f t="shared" si="153"/>
        <v>1.5000000000000004</v>
      </c>
      <c r="BN61">
        <f t="shared" si="154"/>
        <v>4.6000000000000005</v>
      </c>
      <c r="BO61">
        <f t="shared" si="155"/>
        <v>4.9000000000000004</v>
      </c>
      <c r="BP61">
        <f t="shared" si="156"/>
        <v>5.6</v>
      </c>
      <c r="BQ61">
        <f t="shared" si="157"/>
        <v>1.5999999999999996</v>
      </c>
      <c r="BR61">
        <f t="shared" si="158"/>
        <v>0.49999999999999972</v>
      </c>
      <c r="BS61">
        <f t="shared" si="159"/>
        <v>2.8000000000000003</v>
      </c>
      <c r="BT61">
        <f t="shared" si="160"/>
        <v>-5.0999999999999996</v>
      </c>
      <c r="BU61">
        <f t="shared" si="161"/>
        <v>0.39999999999999991</v>
      </c>
      <c r="BV61">
        <f t="shared" si="162"/>
        <v>-1.2000000000000002</v>
      </c>
      <c r="BW61">
        <f t="shared" si="163"/>
        <v>-0.10000000000000003</v>
      </c>
      <c r="BX61">
        <f t="shared" si="164"/>
        <v>0.4</v>
      </c>
      <c r="BY61">
        <f t="shared" si="165"/>
        <v>-9.9999999999999922E-2</v>
      </c>
      <c r="BZ61">
        <f t="shared" si="166"/>
        <v>-1.5999999999999999</v>
      </c>
      <c r="CA61">
        <f t="shared" si="167"/>
        <v>-0.3</v>
      </c>
      <c r="CB61" s="145">
        <f t="shared" si="168"/>
        <v>10.94851588115942</v>
      </c>
      <c r="CC61" s="116">
        <f t="shared" si="169"/>
        <v>1.3700487045748837</v>
      </c>
      <c r="CD61" s="113">
        <f t="shared" si="170"/>
        <v>4.201482694029643</v>
      </c>
      <c r="CE61" s="113">
        <f t="shared" si="171"/>
        <v>4.475492434944619</v>
      </c>
      <c r="CF61" s="113">
        <f t="shared" si="172"/>
        <v>5.1148484970795645</v>
      </c>
      <c r="CG61" s="113">
        <f t="shared" si="173"/>
        <v>1.4613852848798752</v>
      </c>
      <c r="CH61" s="113">
        <f t="shared" si="174"/>
        <v>0.45668290152496088</v>
      </c>
      <c r="CI61" s="113">
        <f t="shared" si="175"/>
        <v>2.5574242485397827</v>
      </c>
      <c r="CJ61" s="113">
        <f t="shared" si="176"/>
        <v>-4.6581655955546033</v>
      </c>
      <c r="CK61" s="113">
        <f t="shared" si="177"/>
        <v>0.36534632121996879</v>
      </c>
      <c r="CL61" s="113">
        <f t="shared" si="178"/>
        <v>-1.0960389636599068</v>
      </c>
      <c r="CM61" s="113">
        <f t="shared" si="179"/>
        <v>-9.1336580304992268E-2</v>
      </c>
      <c r="CN61" s="113">
        <f t="shared" si="180"/>
        <v>0.36534632121996891</v>
      </c>
      <c r="CO61" s="113">
        <f t="shared" si="181"/>
        <v>-9.1336580304992143E-2</v>
      </c>
      <c r="CP61" s="113">
        <f t="shared" si="182"/>
        <v>-1.4613852848798754</v>
      </c>
      <c r="CQ61" s="113">
        <f t="shared" si="183"/>
        <v>-0.27400974091497665</v>
      </c>
      <c r="CR61" s="116">
        <f t="shared" si="184"/>
        <v>12.695784662393917</v>
      </c>
      <c r="CS61" s="113">
        <f t="shared" si="185"/>
        <v>0.63935606213494456</v>
      </c>
      <c r="CT61" s="113">
        <f t="shared" si="186"/>
        <v>-8.8596482895842446</v>
      </c>
      <c r="CU61" s="113">
        <f t="shared" si="187"/>
        <v>-11.417072538124026</v>
      </c>
      <c r="CV61" s="113">
        <f t="shared" si="188"/>
        <v>20.368057408013264</v>
      </c>
      <c r="CW61" s="113">
        <f t="shared" si="189"/>
        <v>2.466087668234791</v>
      </c>
      <c r="CX61" s="113">
        <f t="shared" si="190"/>
        <v>-0.4566829015249616</v>
      </c>
      <c r="CY61" s="113">
        <f t="shared" si="191"/>
        <v>5.0235119167745736</v>
      </c>
      <c r="CZ61" s="113">
        <f t="shared" si="192"/>
        <v>9.2249946108042149</v>
      </c>
      <c r="DA61" s="113">
        <f t="shared" si="193"/>
        <v>-13.791823626053825</v>
      </c>
      <c r="DB61" s="113">
        <f t="shared" si="194"/>
        <v>7.7636093259243379</v>
      </c>
      <c r="DC61" s="113">
        <f t="shared" si="195"/>
        <v>6.6675703622644305</v>
      </c>
      <c r="DD61" s="113">
        <f t="shared" si="196"/>
        <v>-2.1007413470148206</v>
      </c>
      <c r="DE61" s="113">
        <f t="shared" si="197"/>
        <v>-18.541325801913423</v>
      </c>
      <c r="DF61" s="113">
        <f t="shared" si="198"/>
        <v>-2.8314339894547595</v>
      </c>
      <c r="DG61" s="117">
        <f t="shared" si="199"/>
        <v>-6.8502435228744156</v>
      </c>
      <c r="DH61" s="113" t="str">
        <f t="shared" si="200"/>
        <v>слэ</v>
      </c>
      <c r="DI61">
        <f t="shared" si="201"/>
        <v>41</v>
      </c>
      <c r="DJ61" t="str">
        <f t="shared" si="202"/>
        <v>Алькор</v>
      </c>
      <c r="DK61" t="str">
        <f t="shared" si="203"/>
        <v>Нынче прошлого не жаль</v>
      </c>
      <c r="DL61" s="129">
        <f t="shared" si="204"/>
        <v>19.500359895115835</v>
      </c>
      <c r="DM61" s="130">
        <f t="shared" si="205"/>
        <v>2.6944291189972702</v>
      </c>
      <c r="DN61" s="130">
        <f t="shared" si="206"/>
        <v>-17.216945387491034</v>
      </c>
      <c r="DO61" s="130">
        <f t="shared" si="207"/>
        <v>21.875110983045637</v>
      </c>
      <c r="DP61" s="130">
        <f t="shared" si="208"/>
        <v>16.828764921194818</v>
      </c>
      <c r="DQ61" s="130">
        <f t="shared" si="209"/>
        <v>7.1470874088656418</v>
      </c>
      <c r="DR61" s="130">
        <f t="shared" si="210"/>
        <v>-29.204871552521265</v>
      </c>
      <c r="DS61" s="130">
        <f t="shared" si="211"/>
        <v>-8.1974580823730498</v>
      </c>
      <c r="DT61" s="130">
        <f t="shared" si="212"/>
        <v>-3.7219656474284344</v>
      </c>
      <c r="DU61" s="130">
        <f t="shared" si="213"/>
        <v>-0.25117559583872828</v>
      </c>
      <c r="DV61" s="130">
        <f t="shared" si="214"/>
        <v>-8.6541409838980119</v>
      </c>
      <c r="DW61" s="131">
        <f t="shared" si="215"/>
        <v>-0.7991950776686807</v>
      </c>
      <c r="DX61" s="148">
        <f t="shared" si="216"/>
        <v>-1.7353950257948521</v>
      </c>
      <c r="DY61" s="148">
        <f t="shared" si="217"/>
        <v>6.8502435228744174</v>
      </c>
      <c r="DZ61" s="148">
        <f t="shared" si="218"/>
        <v>2.4660876682347896</v>
      </c>
      <c r="EA61" s="148">
        <f t="shared" si="219"/>
        <v>-7.5809361653143545</v>
      </c>
    </row>
    <row r="62" spans="1:131">
      <c r="A62">
        <v>42</v>
      </c>
      <c r="B62" t="s">
        <v>222</v>
      </c>
      <c r="C62" t="s">
        <v>221</v>
      </c>
      <c r="D62" t="s">
        <v>52</v>
      </c>
      <c r="E62">
        <v>4</v>
      </c>
      <c r="F62">
        <v>3</v>
      </c>
      <c r="G62">
        <v>4</v>
      </c>
      <c r="H62">
        <v>3</v>
      </c>
      <c r="I62">
        <v>3</v>
      </c>
      <c r="J62">
        <v>3</v>
      </c>
      <c r="K62">
        <v>4</v>
      </c>
      <c r="L62">
        <v>1</v>
      </c>
      <c r="M62">
        <v>4</v>
      </c>
      <c r="N62">
        <v>3</v>
      </c>
      <c r="O62">
        <v>3</v>
      </c>
      <c r="P62">
        <v>3</v>
      </c>
      <c r="Q62">
        <v>3</v>
      </c>
      <c r="R62">
        <v>5</v>
      </c>
      <c r="S62">
        <v>4</v>
      </c>
      <c r="T62">
        <v>4</v>
      </c>
      <c r="U62">
        <v>3</v>
      </c>
      <c r="V62">
        <v>4</v>
      </c>
      <c r="W62">
        <v>4</v>
      </c>
      <c r="X62">
        <v>2</v>
      </c>
      <c r="Y62">
        <v>2</v>
      </c>
      <c r="Z62">
        <v>2</v>
      </c>
      <c r="AA62">
        <v>3</v>
      </c>
      <c r="AB62">
        <v>3</v>
      </c>
      <c r="AC62">
        <v>5</v>
      </c>
      <c r="AD62">
        <v>3</v>
      </c>
      <c r="AE62">
        <v>3</v>
      </c>
      <c r="AF62">
        <v>1</v>
      </c>
      <c r="AG62">
        <v>3</v>
      </c>
      <c r="AH62">
        <v>3</v>
      </c>
      <c r="AI62">
        <f t="shared" si="123"/>
        <v>1</v>
      </c>
      <c r="AJ62">
        <f t="shared" si="124"/>
        <v>0</v>
      </c>
      <c r="AK62">
        <f t="shared" si="125"/>
        <v>1</v>
      </c>
      <c r="AL62">
        <f t="shared" si="126"/>
        <v>0</v>
      </c>
      <c r="AM62">
        <f t="shared" si="127"/>
        <v>0</v>
      </c>
      <c r="AN62">
        <f t="shared" si="128"/>
        <v>0</v>
      </c>
      <c r="AO62">
        <f t="shared" si="129"/>
        <v>1</v>
      </c>
      <c r="AP62">
        <f t="shared" si="130"/>
        <v>-2</v>
      </c>
      <c r="AQ62">
        <f t="shared" si="131"/>
        <v>1</v>
      </c>
      <c r="AR62">
        <f t="shared" si="132"/>
        <v>0</v>
      </c>
      <c r="AS62">
        <f t="shared" si="133"/>
        <v>0</v>
      </c>
      <c r="AT62">
        <f t="shared" si="134"/>
        <v>0</v>
      </c>
      <c r="AU62">
        <f t="shared" si="135"/>
        <v>0</v>
      </c>
      <c r="AV62">
        <f t="shared" si="136"/>
        <v>2</v>
      </c>
      <c r="AW62">
        <f t="shared" si="137"/>
        <v>1</v>
      </c>
      <c r="AX62">
        <f t="shared" si="138"/>
        <v>1</v>
      </c>
      <c r="AY62">
        <f t="shared" si="139"/>
        <v>0</v>
      </c>
      <c r="AZ62">
        <f t="shared" si="140"/>
        <v>1</v>
      </c>
      <c r="BA62">
        <f t="shared" si="141"/>
        <v>1</v>
      </c>
      <c r="BB62">
        <f t="shared" si="142"/>
        <v>-1</v>
      </c>
      <c r="BC62">
        <f t="shared" si="143"/>
        <v>-1</v>
      </c>
      <c r="BD62">
        <f t="shared" si="144"/>
        <v>-1</v>
      </c>
      <c r="BE62">
        <f t="shared" si="145"/>
        <v>0</v>
      </c>
      <c r="BF62">
        <f t="shared" si="146"/>
        <v>0</v>
      </c>
      <c r="BG62">
        <f t="shared" si="147"/>
        <v>2</v>
      </c>
      <c r="BH62">
        <f t="shared" si="148"/>
        <v>0</v>
      </c>
      <c r="BI62">
        <f t="shared" si="149"/>
        <v>0</v>
      </c>
      <c r="BJ62">
        <f t="shared" si="150"/>
        <v>-2</v>
      </c>
      <c r="BK62">
        <f t="shared" si="151"/>
        <v>0</v>
      </c>
      <c r="BL62">
        <f t="shared" si="152"/>
        <v>0</v>
      </c>
      <c r="BM62">
        <f t="shared" si="153"/>
        <v>1.0000000000000002</v>
      </c>
      <c r="BN62">
        <f t="shared" si="154"/>
        <v>4.3</v>
      </c>
      <c r="BO62">
        <f t="shared" si="155"/>
        <v>6.6</v>
      </c>
      <c r="BP62">
        <f t="shared" si="156"/>
        <v>2.4999999999999996</v>
      </c>
      <c r="BQ62">
        <f t="shared" si="157"/>
        <v>3.3</v>
      </c>
      <c r="BR62">
        <f t="shared" si="158"/>
        <v>1.9000000000000001</v>
      </c>
      <c r="BS62">
        <f t="shared" si="159"/>
        <v>-1.6653345369377348E-16</v>
      </c>
      <c r="BT62">
        <f t="shared" si="160"/>
        <v>-1.2999999999999998</v>
      </c>
      <c r="BU62">
        <f t="shared" si="161"/>
        <v>2.8000000000000003</v>
      </c>
      <c r="BV62">
        <f t="shared" si="162"/>
        <v>-1.1000000000000001</v>
      </c>
      <c r="BW62">
        <f t="shared" si="163"/>
        <v>-0.3</v>
      </c>
      <c r="BX62">
        <f t="shared" si="164"/>
        <v>0.1</v>
      </c>
      <c r="BY62">
        <f t="shared" si="165"/>
        <v>-0.8</v>
      </c>
      <c r="BZ62">
        <f t="shared" si="166"/>
        <v>-0.7</v>
      </c>
      <c r="CA62">
        <f t="shared" si="167"/>
        <v>0.30000000000000004</v>
      </c>
      <c r="CB62" s="145">
        <f t="shared" si="168"/>
        <v>9.7908120194394499</v>
      </c>
      <c r="CC62" s="116">
        <f t="shared" si="169"/>
        <v>1.0213657437345558</v>
      </c>
      <c r="CD62" s="113">
        <f t="shared" si="170"/>
        <v>4.3918726980585889</v>
      </c>
      <c r="CE62" s="113">
        <f t="shared" si="171"/>
        <v>6.7410139086480667</v>
      </c>
      <c r="CF62" s="113">
        <f t="shared" si="172"/>
        <v>2.5534143593363887</v>
      </c>
      <c r="CG62" s="113">
        <f t="shared" si="173"/>
        <v>3.3705069543240334</v>
      </c>
      <c r="CH62" s="113">
        <f t="shared" si="174"/>
        <v>1.9405949130956557</v>
      </c>
      <c r="CI62" s="113">
        <f t="shared" si="175"/>
        <v>-1.7009156478862512E-16</v>
      </c>
      <c r="CJ62" s="113">
        <f t="shared" si="176"/>
        <v>-1.3277754668549222</v>
      </c>
      <c r="CK62" s="113">
        <f t="shared" si="177"/>
        <v>2.8598240824567562</v>
      </c>
      <c r="CL62" s="113">
        <f t="shared" si="178"/>
        <v>-1.1235023181080113</v>
      </c>
      <c r="CM62" s="113">
        <f t="shared" si="179"/>
        <v>-0.30640972312036668</v>
      </c>
      <c r="CN62" s="113">
        <f t="shared" si="180"/>
        <v>0.10213657437345557</v>
      </c>
      <c r="CO62" s="113">
        <f t="shared" si="181"/>
        <v>-0.81709259498764453</v>
      </c>
      <c r="CP62" s="113">
        <f t="shared" si="182"/>
        <v>-0.71495602061418895</v>
      </c>
      <c r="CQ62" s="113">
        <f t="shared" si="183"/>
        <v>0.30640972312036674</v>
      </c>
      <c r="CR62" s="116">
        <f t="shared" si="184"/>
        <v>18.997402833462736</v>
      </c>
      <c r="CS62" s="113">
        <f t="shared" si="185"/>
        <v>1.8384583387222015</v>
      </c>
      <c r="CT62" s="113">
        <f t="shared" si="186"/>
        <v>-5.1068287186727792</v>
      </c>
      <c r="CU62" s="113">
        <f t="shared" si="187"/>
        <v>-9.6008379911048181</v>
      </c>
      <c r="CV62" s="113">
        <f t="shared" si="188"/>
        <v>6.5367407599011544</v>
      </c>
      <c r="CW62" s="113">
        <f t="shared" si="189"/>
        <v>-13.073481519802312</v>
      </c>
      <c r="CX62" s="113">
        <f t="shared" si="190"/>
        <v>2.0427314874691098</v>
      </c>
      <c r="CY62" s="113">
        <f t="shared" si="191"/>
        <v>-1.6341851899752893</v>
      </c>
      <c r="CZ62" s="113">
        <f t="shared" si="192"/>
        <v>15.729032453512156</v>
      </c>
      <c r="DA62" s="113">
        <f t="shared" si="193"/>
        <v>-13.277754668549223</v>
      </c>
      <c r="DB62" s="113">
        <f t="shared" si="194"/>
        <v>9.1922916936110006</v>
      </c>
      <c r="DC62" s="113">
        <f t="shared" si="195"/>
        <v>5.1068287186727774</v>
      </c>
      <c r="DD62" s="113">
        <f t="shared" si="196"/>
        <v>7.3538333548888035</v>
      </c>
      <c r="DE62" s="113">
        <f t="shared" si="197"/>
        <v>-15.933305602259061</v>
      </c>
      <c r="DF62" s="113">
        <f t="shared" si="198"/>
        <v>-0.81709259498764497</v>
      </c>
      <c r="DG62" s="117">
        <f t="shared" si="199"/>
        <v>-7.3538333548888017</v>
      </c>
      <c r="DH62" s="113" t="str">
        <f t="shared" si="200"/>
        <v>илэ</v>
      </c>
      <c r="DI62">
        <f t="shared" si="201"/>
        <v>42</v>
      </c>
      <c r="DJ62" t="str">
        <f t="shared" si="202"/>
        <v>Город 312</v>
      </c>
      <c r="DK62" t="str">
        <f t="shared" si="203"/>
        <v>Фонари</v>
      </c>
      <c r="DL62" s="129">
        <f t="shared" si="204"/>
        <v>18.793129684715822</v>
      </c>
      <c r="DM62" s="130">
        <f t="shared" si="205"/>
        <v>21.652953767172576</v>
      </c>
      <c r="DN62" s="130">
        <f t="shared" si="206"/>
        <v>-9.3965648423579111</v>
      </c>
      <c r="DO62" s="130">
        <f t="shared" si="207"/>
        <v>9.3965648423579111</v>
      </c>
      <c r="DP62" s="130">
        <f t="shared" si="208"/>
        <v>-0.76602430780091579</v>
      </c>
      <c r="DQ62" s="130">
        <f t="shared" si="209"/>
        <v>5.9749896008471506</v>
      </c>
      <c r="DR62" s="130">
        <f t="shared" si="210"/>
        <v>-16.086510463819248</v>
      </c>
      <c r="DS62" s="130">
        <f t="shared" si="211"/>
        <v>-9.3454965551711844</v>
      </c>
      <c r="DT62" s="130">
        <f t="shared" si="212"/>
        <v>5.9749896008471541</v>
      </c>
      <c r="DU62" s="130">
        <f t="shared" si="213"/>
        <v>-4.4429409852453192</v>
      </c>
      <c r="DV62" s="130">
        <f t="shared" si="214"/>
        <v>-22.827524372467316</v>
      </c>
      <c r="DW62" s="131">
        <f t="shared" si="215"/>
        <v>1.0724340309212854</v>
      </c>
      <c r="DX62" s="148">
        <f t="shared" si="216"/>
        <v>1.5320486156018349</v>
      </c>
      <c r="DY62" s="148">
        <f t="shared" si="217"/>
        <v>-1.5320486156018345</v>
      </c>
      <c r="DZ62" s="148">
        <f t="shared" si="218"/>
        <v>4.1875995493116775</v>
      </c>
      <c r="EA62" s="148">
        <f t="shared" si="219"/>
        <v>-4.1875995493116767</v>
      </c>
    </row>
    <row r="63" spans="1:131">
      <c r="A63">
        <v>43</v>
      </c>
      <c r="B63" t="s">
        <v>224</v>
      </c>
      <c r="C63" t="s">
        <v>225</v>
      </c>
      <c r="D63" t="s">
        <v>52</v>
      </c>
      <c r="E63">
        <v>4</v>
      </c>
      <c r="F63">
        <v>2</v>
      </c>
      <c r="G63">
        <v>3</v>
      </c>
      <c r="H63">
        <v>4</v>
      </c>
      <c r="I63">
        <v>2</v>
      </c>
      <c r="J63">
        <v>5</v>
      </c>
      <c r="K63">
        <v>4</v>
      </c>
      <c r="L63">
        <v>1</v>
      </c>
      <c r="M63">
        <v>4</v>
      </c>
      <c r="N63">
        <v>3</v>
      </c>
      <c r="O63">
        <v>3</v>
      </c>
      <c r="P63">
        <v>1</v>
      </c>
      <c r="Q63">
        <v>4</v>
      </c>
      <c r="R63">
        <v>3</v>
      </c>
      <c r="S63">
        <v>3</v>
      </c>
      <c r="T63">
        <v>4</v>
      </c>
      <c r="U63">
        <v>3</v>
      </c>
      <c r="V63">
        <v>3</v>
      </c>
      <c r="W63">
        <v>1</v>
      </c>
      <c r="X63">
        <v>2</v>
      </c>
      <c r="Y63">
        <v>4</v>
      </c>
      <c r="Z63">
        <v>2</v>
      </c>
      <c r="AA63">
        <v>3</v>
      </c>
      <c r="AB63">
        <v>2</v>
      </c>
      <c r="AC63">
        <v>3</v>
      </c>
      <c r="AD63">
        <v>3</v>
      </c>
      <c r="AE63">
        <v>4</v>
      </c>
      <c r="AF63">
        <v>2</v>
      </c>
      <c r="AG63">
        <v>3</v>
      </c>
      <c r="AH63">
        <v>3</v>
      </c>
      <c r="AI63">
        <f t="shared" si="123"/>
        <v>1</v>
      </c>
      <c r="AJ63">
        <f t="shared" si="124"/>
        <v>-1</v>
      </c>
      <c r="AK63">
        <f t="shared" si="125"/>
        <v>0</v>
      </c>
      <c r="AL63">
        <f t="shared" si="126"/>
        <v>1</v>
      </c>
      <c r="AM63">
        <f t="shared" si="127"/>
        <v>-1</v>
      </c>
      <c r="AN63">
        <f t="shared" si="128"/>
        <v>2</v>
      </c>
      <c r="AO63">
        <f t="shared" si="129"/>
        <v>1</v>
      </c>
      <c r="AP63">
        <f t="shared" si="130"/>
        <v>-2</v>
      </c>
      <c r="AQ63">
        <f t="shared" si="131"/>
        <v>1</v>
      </c>
      <c r="AR63">
        <f t="shared" si="132"/>
        <v>0</v>
      </c>
      <c r="AS63">
        <f t="shared" si="133"/>
        <v>0</v>
      </c>
      <c r="AT63">
        <f t="shared" si="134"/>
        <v>-2</v>
      </c>
      <c r="AU63">
        <f t="shared" si="135"/>
        <v>1</v>
      </c>
      <c r="AV63">
        <f t="shared" si="136"/>
        <v>0</v>
      </c>
      <c r="AW63">
        <f t="shared" si="137"/>
        <v>0</v>
      </c>
      <c r="AX63">
        <f t="shared" si="138"/>
        <v>1</v>
      </c>
      <c r="AY63">
        <f t="shared" si="139"/>
        <v>0</v>
      </c>
      <c r="AZ63">
        <f t="shared" si="140"/>
        <v>0</v>
      </c>
      <c r="BA63">
        <f t="shared" si="141"/>
        <v>-2</v>
      </c>
      <c r="BB63">
        <f t="shared" si="142"/>
        <v>-1</v>
      </c>
      <c r="BC63">
        <f t="shared" si="143"/>
        <v>1</v>
      </c>
      <c r="BD63">
        <f t="shared" si="144"/>
        <v>-1</v>
      </c>
      <c r="BE63">
        <f t="shared" si="145"/>
        <v>0</v>
      </c>
      <c r="BF63">
        <f t="shared" si="146"/>
        <v>-1</v>
      </c>
      <c r="BG63">
        <f t="shared" si="147"/>
        <v>0</v>
      </c>
      <c r="BH63">
        <f t="shared" si="148"/>
        <v>0</v>
      </c>
      <c r="BI63">
        <f t="shared" si="149"/>
        <v>1</v>
      </c>
      <c r="BJ63">
        <f t="shared" si="150"/>
        <v>-1</v>
      </c>
      <c r="BK63">
        <f t="shared" si="151"/>
        <v>0</v>
      </c>
      <c r="BL63">
        <f t="shared" si="152"/>
        <v>0</v>
      </c>
      <c r="BM63">
        <f t="shared" si="153"/>
        <v>-0.5</v>
      </c>
      <c r="BN63">
        <f t="shared" si="154"/>
        <v>4.8</v>
      </c>
      <c r="BO63">
        <f t="shared" si="155"/>
        <v>4.3999999999999995</v>
      </c>
      <c r="BP63">
        <f t="shared" si="156"/>
        <v>-4</v>
      </c>
      <c r="BQ63">
        <f t="shared" si="157"/>
        <v>2.600000000000001</v>
      </c>
      <c r="BR63">
        <f t="shared" si="158"/>
        <v>-1.3</v>
      </c>
      <c r="BS63">
        <f t="shared" si="159"/>
        <v>-0.4</v>
      </c>
      <c r="BT63">
        <f t="shared" si="160"/>
        <v>2.5999999999999996</v>
      </c>
      <c r="BU63">
        <f t="shared" si="161"/>
        <v>1.2000000000000004</v>
      </c>
      <c r="BV63">
        <f t="shared" si="162"/>
        <v>-0.30000000000000004</v>
      </c>
      <c r="BW63">
        <f t="shared" si="163"/>
        <v>0.1</v>
      </c>
      <c r="BX63">
        <f t="shared" si="164"/>
        <v>-0.79999999999999993</v>
      </c>
      <c r="BY63">
        <f t="shared" si="165"/>
        <v>-0.9</v>
      </c>
      <c r="BZ63">
        <f t="shared" si="166"/>
        <v>0.3</v>
      </c>
      <c r="CA63">
        <f t="shared" si="167"/>
        <v>0.79999999999999993</v>
      </c>
      <c r="CB63" s="145">
        <f t="shared" si="168"/>
        <v>8.817028978062849</v>
      </c>
      <c r="CC63" s="116">
        <f t="shared" si="169"/>
        <v>-0.56708444674960434</v>
      </c>
      <c r="CD63" s="113">
        <f t="shared" si="170"/>
        <v>5.4440106887962019</v>
      </c>
      <c r="CE63" s="113">
        <f t="shared" si="171"/>
        <v>4.990343131396517</v>
      </c>
      <c r="CF63" s="113">
        <f t="shared" si="172"/>
        <v>-4.5366755739968347</v>
      </c>
      <c r="CG63" s="113">
        <f t="shared" si="173"/>
        <v>2.9488391230979438</v>
      </c>
      <c r="CH63" s="113">
        <f t="shared" si="174"/>
        <v>-1.4744195615489712</v>
      </c>
      <c r="CI63" s="113">
        <f t="shared" si="175"/>
        <v>-0.45366755739968345</v>
      </c>
      <c r="CJ63" s="113">
        <f t="shared" si="176"/>
        <v>2.948839123097942</v>
      </c>
      <c r="CK63" s="113">
        <f t="shared" si="177"/>
        <v>1.3610026721990507</v>
      </c>
      <c r="CL63" s="113">
        <f t="shared" si="178"/>
        <v>-0.34025066804976267</v>
      </c>
      <c r="CM63" s="113">
        <f t="shared" si="179"/>
        <v>0.11341688934992086</v>
      </c>
      <c r="CN63" s="113">
        <f t="shared" si="180"/>
        <v>-0.90733511479936679</v>
      </c>
      <c r="CO63" s="113">
        <f t="shared" si="181"/>
        <v>-1.0207520041492879</v>
      </c>
      <c r="CP63" s="113">
        <f t="shared" si="182"/>
        <v>0.34025066804976262</v>
      </c>
      <c r="CQ63" s="113">
        <f t="shared" si="183"/>
        <v>0.90733511479936679</v>
      </c>
      <c r="CR63" s="116">
        <f t="shared" si="184"/>
        <v>9.7538524840931942</v>
      </c>
      <c r="CS63" s="113">
        <f t="shared" si="185"/>
        <v>-9.3001849266935075</v>
      </c>
      <c r="CT63" s="113">
        <f t="shared" si="186"/>
        <v>5.6708444674960417</v>
      </c>
      <c r="CU63" s="113">
        <f t="shared" si="187"/>
        <v>9.300184926693511</v>
      </c>
      <c r="CV63" s="113">
        <f t="shared" si="188"/>
        <v>-2.7220053443981032</v>
      </c>
      <c r="CW63" s="113">
        <f t="shared" si="189"/>
        <v>-19.961372525586071</v>
      </c>
      <c r="CX63" s="113">
        <f t="shared" si="190"/>
        <v>4.0830080165971525</v>
      </c>
      <c r="CY63" s="113">
        <f t="shared" si="191"/>
        <v>-0.45366755739967818</v>
      </c>
      <c r="CZ63" s="113">
        <f t="shared" si="192"/>
        <v>9.7538524840931942</v>
      </c>
      <c r="DA63" s="113">
        <f t="shared" si="193"/>
        <v>-12.92952538589098</v>
      </c>
      <c r="DB63" s="113">
        <f t="shared" si="194"/>
        <v>-3.4025066804976247</v>
      </c>
      <c r="DC63" s="113">
        <f t="shared" si="195"/>
        <v>2.0415040082985794</v>
      </c>
      <c r="DD63" s="113">
        <f t="shared" si="196"/>
        <v>22.68337786998417</v>
      </c>
      <c r="DE63" s="113">
        <f t="shared" si="197"/>
        <v>-1.8146702295987325</v>
      </c>
      <c r="DF63" s="113">
        <f t="shared" si="198"/>
        <v>-5.8976782461958885</v>
      </c>
      <c r="DG63" s="117">
        <f t="shared" si="199"/>
        <v>-6.805013360995253</v>
      </c>
      <c r="DH63" s="113" t="str">
        <f t="shared" si="200"/>
        <v>иээ</v>
      </c>
      <c r="DI63">
        <f t="shared" si="201"/>
        <v>43</v>
      </c>
      <c r="DJ63" t="str">
        <f t="shared" si="202"/>
        <v>Шура</v>
      </c>
      <c r="DK63" t="str">
        <f t="shared" si="203"/>
        <v>Холодная луна</v>
      </c>
      <c r="DL63" s="129">
        <f t="shared" si="204"/>
        <v>2.6085884550481833</v>
      </c>
      <c r="DM63" s="130">
        <f t="shared" si="205"/>
        <v>30.055475677729028</v>
      </c>
      <c r="DN63" s="130">
        <f t="shared" si="206"/>
        <v>2.6085884550481726</v>
      </c>
      <c r="DO63" s="130">
        <f t="shared" si="207"/>
        <v>-5.3305937994462855</v>
      </c>
      <c r="DP63" s="130">
        <f t="shared" si="208"/>
        <v>-24.724881878282748</v>
      </c>
      <c r="DQ63" s="130">
        <f t="shared" si="209"/>
        <v>-9.9806862627930357</v>
      </c>
      <c r="DR63" s="130">
        <f t="shared" si="210"/>
        <v>5.2171769100963603</v>
      </c>
      <c r="DS63" s="130">
        <f t="shared" si="211"/>
        <v>14.517361836789874</v>
      </c>
      <c r="DT63" s="130">
        <f t="shared" si="212"/>
        <v>-10.094103152142957</v>
      </c>
      <c r="DU63" s="130">
        <f t="shared" si="213"/>
        <v>-6.2379289142456464</v>
      </c>
      <c r="DV63" s="130">
        <f t="shared" si="214"/>
        <v>-9.4136018160434318</v>
      </c>
      <c r="DW63" s="131">
        <f t="shared" si="215"/>
        <v>10.774604488242485</v>
      </c>
      <c r="DX63" s="148">
        <f t="shared" si="216"/>
        <v>3.8561742378973101</v>
      </c>
      <c r="DY63" s="148">
        <f t="shared" si="217"/>
        <v>-4.7635093526966754</v>
      </c>
      <c r="DZ63" s="148">
        <f t="shared" si="218"/>
        <v>-1.1341688934992078</v>
      </c>
      <c r="EA63" s="148">
        <f t="shared" si="219"/>
        <v>2.041504008298574</v>
      </c>
    </row>
    <row r="64" spans="1:131">
      <c r="A64">
        <v>44</v>
      </c>
      <c r="C64" t="s">
        <v>226</v>
      </c>
      <c r="D64" t="s">
        <v>52</v>
      </c>
      <c r="E64">
        <v>5</v>
      </c>
      <c r="F64">
        <v>3</v>
      </c>
      <c r="G64">
        <v>3</v>
      </c>
      <c r="H64">
        <v>3</v>
      </c>
      <c r="I64">
        <v>3</v>
      </c>
      <c r="J64">
        <v>5</v>
      </c>
      <c r="K64">
        <v>2</v>
      </c>
      <c r="L64">
        <v>1</v>
      </c>
      <c r="M64">
        <v>5</v>
      </c>
      <c r="N64">
        <v>2</v>
      </c>
      <c r="O64">
        <v>4</v>
      </c>
      <c r="P64">
        <v>1</v>
      </c>
      <c r="Q64">
        <v>3</v>
      </c>
      <c r="R64">
        <v>3</v>
      </c>
      <c r="S64">
        <v>4</v>
      </c>
      <c r="T64">
        <v>3</v>
      </c>
      <c r="U64">
        <v>3</v>
      </c>
      <c r="V64">
        <v>4</v>
      </c>
      <c r="W64">
        <v>3</v>
      </c>
      <c r="X64">
        <v>3</v>
      </c>
      <c r="Y64">
        <v>4</v>
      </c>
      <c r="Z64">
        <v>2</v>
      </c>
      <c r="AA64">
        <v>3</v>
      </c>
      <c r="AB64">
        <v>4</v>
      </c>
      <c r="AC64">
        <v>4</v>
      </c>
      <c r="AD64">
        <v>2</v>
      </c>
      <c r="AE64">
        <v>3</v>
      </c>
      <c r="AF64">
        <v>2</v>
      </c>
      <c r="AG64">
        <v>5</v>
      </c>
      <c r="AH64">
        <v>2</v>
      </c>
      <c r="AI64">
        <f t="shared" si="123"/>
        <v>2</v>
      </c>
      <c r="AJ64">
        <f t="shared" si="124"/>
        <v>0</v>
      </c>
      <c r="AK64">
        <f t="shared" si="125"/>
        <v>0</v>
      </c>
      <c r="AL64">
        <f t="shared" si="126"/>
        <v>0</v>
      </c>
      <c r="AM64">
        <f t="shared" si="127"/>
        <v>0</v>
      </c>
      <c r="AN64">
        <f t="shared" si="128"/>
        <v>2</v>
      </c>
      <c r="AO64">
        <f t="shared" si="129"/>
        <v>-1</v>
      </c>
      <c r="AP64">
        <f t="shared" si="130"/>
        <v>-2</v>
      </c>
      <c r="AQ64">
        <f t="shared" si="131"/>
        <v>2</v>
      </c>
      <c r="AR64">
        <f t="shared" si="132"/>
        <v>-1</v>
      </c>
      <c r="AS64">
        <f t="shared" si="133"/>
        <v>1</v>
      </c>
      <c r="AT64">
        <f t="shared" si="134"/>
        <v>-2</v>
      </c>
      <c r="AU64">
        <f t="shared" si="135"/>
        <v>0</v>
      </c>
      <c r="AV64">
        <f t="shared" si="136"/>
        <v>0</v>
      </c>
      <c r="AW64">
        <f t="shared" si="137"/>
        <v>1</v>
      </c>
      <c r="AX64">
        <f t="shared" si="138"/>
        <v>0</v>
      </c>
      <c r="AY64">
        <f t="shared" si="139"/>
        <v>0</v>
      </c>
      <c r="AZ64">
        <f t="shared" si="140"/>
        <v>1</v>
      </c>
      <c r="BA64">
        <f t="shared" si="141"/>
        <v>0</v>
      </c>
      <c r="BB64">
        <f t="shared" si="142"/>
        <v>0</v>
      </c>
      <c r="BC64">
        <f t="shared" si="143"/>
        <v>1</v>
      </c>
      <c r="BD64">
        <f t="shared" si="144"/>
        <v>-1</v>
      </c>
      <c r="BE64">
        <f t="shared" si="145"/>
        <v>0</v>
      </c>
      <c r="BF64">
        <f t="shared" si="146"/>
        <v>1</v>
      </c>
      <c r="BG64">
        <f t="shared" si="147"/>
        <v>1</v>
      </c>
      <c r="BH64">
        <f t="shared" si="148"/>
        <v>-1</v>
      </c>
      <c r="BI64">
        <f t="shared" si="149"/>
        <v>0</v>
      </c>
      <c r="BJ64">
        <f t="shared" si="150"/>
        <v>-1</v>
      </c>
      <c r="BK64">
        <f t="shared" si="151"/>
        <v>2</v>
      </c>
      <c r="BL64">
        <f t="shared" si="152"/>
        <v>-1</v>
      </c>
      <c r="BM64">
        <f t="shared" si="153"/>
        <v>-0.10000000000000009</v>
      </c>
      <c r="BN64">
        <f t="shared" si="154"/>
        <v>7.0000000000000009</v>
      </c>
      <c r="BO64">
        <f t="shared" si="155"/>
        <v>4.8000000000000007</v>
      </c>
      <c r="BP64">
        <f t="shared" si="156"/>
        <v>-0.59999999999999987</v>
      </c>
      <c r="BQ64">
        <f t="shared" si="157"/>
        <v>-3</v>
      </c>
      <c r="BR64">
        <f t="shared" si="158"/>
        <v>9.9999999999999839E-2</v>
      </c>
      <c r="BS64">
        <f t="shared" si="159"/>
        <v>-2.2999999999999998</v>
      </c>
      <c r="BT64">
        <f t="shared" si="160"/>
        <v>-1.6999999999999995</v>
      </c>
      <c r="BU64">
        <f t="shared" si="161"/>
        <v>-0.4</v>
      </c>
      <c r="BV64">
        <f t="shared" si="162"/>
        <v>-0.2</v>
      </c>
      <c r="BW64">
        <f t="shared" si="163"/>
        <v>0</v>
      </c>
      <c r="BX64">
        <f t="shared" si="164"/>
        <v>0.4</v>
      </c>
      <c r="BY64">
        <f t="shared" si="165"/>
        <v>-1.8000000000000003</v>
      </c>
      <c r="BZ64">
        <f t="shared" si="166"/>
        <v>-0.6</v>
      </c>
      <c r="CA64">
        <f t="shared" si="167"/>
        <v>1.1102230246251565E-16</v>
      </c>
      <c r="CB64" s="145">
        <f t="shared" si="168"/>
        <v>9.6726418314749978</v>
      </c>
      <c r="CC64" s="116">
        <f t="shared" si="169"/>
        <v>-0.10338437186270849</v>
      </c>
      <c r="CD64" s="113">
        <f t="shared" si="170"/>
        <v>7.2369060303895898</v>
      </c>
      <c r="CE64" s="113">
        <f t="shared" si="171"/>
        <v>4.962449849410004</v>
      </c>
      <c r="CF64" s="113">
        <f t="shared" si="172"/>
        <v>-0.62030623117625017</v>
      </c>
      <c r="CG64" s="113">
        <f t="shared" si="173"/>
        <v>-3.1015311558812519</v>
      </c>
      <c r="CH64" s="113">
        <f t="shared" si="174"/>
        <v>0.10338437186270824</v>
      </c>
      <c r="CI64" s="113">
        <f t="shared" si="175"/>
        <v>-2.3778405528422932</v>
      </c>
      <c r="CJ64" s="113">
        <f t="shared" si="176"/>
        <v>-1.7575343216660424</v>
      </c>
      <c r="CK64" s="113">
        <f t="shared" si="177"/>
        <v>-0.41353748745083357</v>
      </c>
      <c r="CL64" s="113">
        <f t="shared" si="178"/>
        <v>-0.20676874372541679</v>
      </c>
      <c r="CM64" s="113">
        <f t="shared" si="179"/>
        <v>0</v>
      </c>
      <c r="CN64" s="113">
        <f t="shared" si="180"/>
        <v>0.41353748745083357</v>
      </c>
      <c r="CO64" s="113">
        <f t="shared" si="181"/>
        <v>-1.8609186935287516</v>
      </c>
      <c r="CP64" s="113">
        <f t="shared" si="182"/>
        <v>-0.62030623117625039</v>
      </c>
      <c r="CQ64" s="113">
        <f t="shared" si="183"/>
        <v>1.1477971002838804E-16</v>
      </c>
      <c r="CR64" s="116">
        <f t="shared" si="184"/>
        <v>1.6541499498033339</v>
      </c>
      <c r="CS64" s="113">
        <f t="shared" si="185"/>
        <v>-18.195649447836683</v>
      </c>
      <c r="CT64" s="113">
        <f t="shared" si="186"/>
        <v>-0.41353748745083385</v>
      </c>
      <c r="CU64" s="113">
        <f t="shared" si="187"/>
        <v>-1.2406124623524986</v>
      </c>
      <c r="CV64" s="113">
        <f t="shared" si="188"/>
        <v>12.40612462352501</v>
      </c>
      <c r="CW64" s="113">
        <f t="shared" si="189"/>
        <v>-8.2707497490166748</v>
      </c>
      <c r="CX64" s="113">
        <f t="shared" si="190"/>
        <v>-4.1353748745083365</v>
      </c>
      <c r="CY64" s="113">
        <f t="shared" si="191"/>
        <v>-0.82707497490166737</v>
      </c>
      <c r="CZ64" s="113">
        <f t="shared" si="192"/>
        <v>22.744561809795851</v>
      </c>
      <c r="DA64" s="113">
        <f t="shared" si="193"/>
        <v>-7.8572122615658415</v>
      </c>
      <c r="DB64" s="113">
        <f t="shared" si="194"/>
        <v>-4.1353748745083365</v>
      </c>
      <c r="DC64" s="113">
        <f t="shared" si="195"/>
        <v>4.1353748745083383</v>
      </c>
      <c r="DD64" s="113">
        <f t="shared" si="196"/>
        <v>11.579049648623343</v>
      </c>
      <c r="DE64" s="113">
        <f t="shared" si="197"/>
        <v>-14.887349548230013</v>
      </c>
      <c r="DF64" s="113">
        <f t="shared" si="198"/>
        <v>-1.0726489489664327E-16</v>
      </c>
      <c r="DG64" s="117">
        <f t="shared" si="199"/>
        <v>7.4436747741150047</v>
      </c>
      <c r="DH64" s="113" t="str">
        <f t="shared" si="200"/>
        <v>сээ</v>
      </c>
      <c r="DI64">
        <f t="shared" si="201"/>
        <v>44</v>
      </c>
      <c r="DJ64">
        <f t="shared" si="202"/>
        <v>0</v>
      </c>
      <c r="DK64" t="str">
        <f t="shared" si="203"/>
        <v>Короли ночной Вероны</v>
      </c>
      <c r="DL64" s="129">
        <f t="shared" si="204"/>
        <v>-3.7218373870575032</v>
      </c>
      <c r="DM64" s="130">
        <f t="shared" si="205"/>
        <v>5.3290705182007514E-15</v>
      </c>
      <c r="DN64" s="130">
        <f t="shared" si="206"/>
        <v>4.3421436182337541</v>
      </c>
      <c r="DO64" s="130">
        <f t="shared" si="207"/>
        <v>29.154392865283768</v>
      </c>
      <c r="DP64" s="130">
        <f t="shared" si="208"/>
        <v>-20.056568141365432</v>
      </c>
      <c r="DQ64" s="130">
        <f t="shared" si="209"/>
        <v>8.8910559801929239</v>
      </c>
      <c r="DR64" s="130">
        <f t="shared" si="210"/>
        <v>-2.0676874372541718</v>
      </c>
      <c r="DS64" s="130">
        <f t="shared" si="211"/>
        <v>-1.6541499498033332</v>
      </c>
      <c r="DT64" s="130">
        <f t="shared" si="212"/>
        <v>-11.992587136074178</v>
      </c>
      <c r="DU64" s="130">
        <f t="shared" si="213"/>
        <v>5.1692185931354206</v>
      </c>
      <c r="DV64" s="130">
        <f t="shared" si="214"/>
        <v>-10.131668442545426</v>
      </c>
      <c r="DW64" s="131">
        <f t="shared" si="215"/>
        <v>2.06768743725417</v>
      </c>
      <c r="DX64" s="148">
        <f t="shared" si="216"/>
        <v>-4.5489123619591707</v>
      </c>
      <c r="DY64" s="148">
        <f t="shared" si="217"/>
        <v>-0.20676874372541729</v>
      </c>
      <c r="DZ64" s="148">
        <f t="shared" si="218"/>
        <v>3.7218373870575028</v>
      </c>
      <c r="EA64" s="148">
        <f t="shared" si="219"/>
        <v>1.0338437186270837</v>
      </c>
    </row>
    <row r="65" spans="1:131">
      <c r="A65">
        <v>45</v>
      </c>
      <c r="B65" t="s">
        <v>227</v>
      </c>
      <c r="C65" t="s">
        <v>228</v>
      </c>
      <c r="D65" t="s">
        <v>52</v>
      </c>
      <c r="E65">
        <v>2</v>
      </c>
      <c r="F65">
        <v>1</v>
      </c>
      <c r="G65">
        <v>4</v>
      </c>
      <c r="H65">
        <v>4</v>
      </c>
      <c r="I65">
        <v>1</v>
      </c>
      <c r="J65">
        <v>1</v>
      </c>
      <c r="K65">
        <v>3</v>
      </c>
      <c r="L65">
        <v>3</v>
      </c>
      <c r="M65">
        <v>3</v>
      </c>
      <c r="N65">
        <v>5</v>
      </c>
      <c r="O65">
        <v>2</v>
      </c>
      <c r="P65">
        <v>5</v>
      </c>
      <c r="Q65">
        <v>4</v>
      </c>
      <c r="R65">
        <v>4</v>
      </c>
      <c r="S65">
        <v>3</v>
      </c>
      <c r="T65">
        <v>3</v>
      </c>
      <c r="U65">
        <v>2</v>
      </c>
      <c r="V65">
        <v>2</v>
      </c>
      <c r="W65">
        <v>4</v>
      </c>
      <c r="X65">
        <v>1</v>
      </c>
      <c r="Y65">
        <v>3</v>
      </c>
      <c r="Z65">
        <v>4</v>
      </c>
      <c r="AA65">
        <v>3</v>
      </c>
      <c r="AB65">
        <v>1</v>
      </c>
      <c r="AC65">
        <v>2</v>
      </c>
      <c r="AD65">
        <v>4</v>
      </c>
      <c r="AE65">
        <v>4</v>
      </c>
      <c r="AF65">
        <v>3</v>
      </c>
      <c r="AG65">
        <v>3</v>
      </c>
      <c r="AH65">
        <v>4</v>
      </c>
      <c r="AI65">
        <f t="shared" si="123"/>
        <v>-1</v>
      </c>
      <c r="AJ65">
        <f t="shared" si="124"/>
        <v>-2</v>
      </c>
      <c r="AK65">
        <f t="shared" si="125"/>
        <v>1</v>
      </c>
      <c r="AL65">
        <f t="shared" si="126"/>
        <v>1</v>
      </c>
      <c r="AM65">
        <f t="shared" si="127"/>
        <v>-2</v>
      </c>
      <c r="AN65">
        <f t="shared" si="128"/>
        <v>-2</v>
      </c>
      <c r="AO65">
        <f t="shared" si="129"/>
        <v>0</v>
      </c>
      <c r="AP65">
        <f t="shared" si="130"/>
        <v>0</v>
      </c>
      <c r="AQ65">
        <f t="shared" si="131"/>
        <v>0</v>
      </c>
      <c r="AR65">
        <f t="shared" si="132"/>
        <v>2</v>
      </c>
      <c r="AS65">
        <f t="shared" si="133"/>
        <v>-1</v>
      </c>
      <c r="AT65">
        <f t="shared" si="134"/>
        <v>2</v>
      </c>
      <c r="AU65">
        <f t="shared" si="135"/>
        <v>1</v>
      </c>
      <c r="AV65">
        <f t="shared" si="136"/>
        <v>1</v>
      </c>
      <c r="AW65">
        <f t="shared" si="137"/>
        <v>0</v>
      </c>
      <c r="AX65">
        <f t="shared" si="138"/>
        <v>0</v>
      </c>
      <c r="AY65">
        <f t="shared" si="139"/>
        <v>-1</v>
      </c>
      <c r="AZ65">
        <f t="shared" si="140"/>
        <v>-1</v>
      </c>
      <c r="BA65">
        <f t="shared" si="141"/>
        <v>1</v>
      </c>
      <c r="BB65">
        <f t="shared" si="142"/>
        <v>-2</v>
      </c>
      <c r="BC65">
        <f t="shared" si="143"/>
        <v>0</v>
      </c>
      <c r="BD65">
        <f t="shared" si="144"/>
        <v>1</v>
      </c>
      <c r="BE65">
        <f t="shared" si="145"/>
        <v>0</v>
      </c>
      <c r="BF65">
        <f t="shared" si="146"/>
        <v>-2</v>
      </c>
      <c r="BG65">
        <f t="shared" si="147"/>
        <v>-1</v>
      </c>
      <c r="BH65">
        <f t="shared" si="148"/>
        <v>1</v>
      </c>
      <c r="BI65">
        <f t="shared" si="149"/>
        <v>1</v>
      </c>
      <c r="BJ65">
        <f t="shared" si="150"/>
        <v>0</v>
      </c>
      <c r="BK65">
        <f t="shared" si="151"/>
        <v>0</v>
      </c>
      <c r="BL65">
        <f t="shared" si="152"/>
        <v>1</v>
      </c>
      <c r="BM65">
        <f t="shared" si="153"/>
        <v>-0.3</v>
      </c>
      <c r="BN65">
        <f t="shared" si="154"/>
        <v>-7.2000000000000011</v>
      </c>
      <c r="BO65">
        <f t="shared" si="155"/>
        <v>-1.8999999999999997</v>
      </c>
      <c r="BP65">
        <f t="shared" si="156"/>
        <v>0.8</v>
      </c>
      <c r="BQ65">
        <f t="shared" si="157"/>
        <v>7.9</v>
      </c>
      <c r="BR65">
        <f t="shared" si="158"/>
        <v>3.3999999999999995</v>
      </c>
      <c r="BS65">
        <f t="shared" si="159"/>
        <v>0.8</v>
      </c>
      <c r="BT65">
        <f t="shared" si="160"/>
        <v>2.1999999999999997</v>
      </c>
      <c r="BU65">
        <f t="shared" si="161"/>
        <v>0.9</v>
      </c>
      <c r="BV65">
        <f t="shared" si="162"/>
        <v>-0.30000000000000004</v>
      </c>
      <c r="BW65">
        <f t="shared" si="163"/>
        <v>-0.4</v>
      </c>
      <c r="BX65">
        <f t="shared" si="164"/>
        <v>0.49999999999999989</v>
      </c>
      <c r="BY65">
        <f t="shared" si="165"/>
        <v>2.1999999999999997</v>
      </c>
      <c r="BZ65">
        <f t="shared" si="166"/>
        <v>0.90000000000000013</v>
      </c>
      <c r="CA65">
        <f t="shared" si="167"/>
        <v>-2</v>
      </c>
      <c r="CB65" s="145">
        <f t="shared" si="168"/>
        <v>12.107435731813737</v>
      </c>
      <c r="CC65" s="116">
        <f t="shared" si="169"/>
        <v>-0.24778161672311344</v>
      </c>
      <c r="CD65" s="113">
        <f t="shared" si="170"/>
        <v>-5.9467588013547239</v>
      </c>
      <c r="CE65" s="113">
        <f t="shared" si="171"/>
        <v>-1.5692835725797183</v>
      </c>
      <c r="CF65" s="113">
        <f t="shared" si="172"/>
        <v>0.66075097792830251</v>
      </c>
      <c r="CG65" s="113">
        <f t="shared" si="173"/>
        <v>6.5249159070419873</v>
      </c>
      <c r="CH65" s="113">
        <f t="shared" si="174"/>
        <v>2.8081916561952851</v>
      </c>
      <c r="CI65" s="113">
        <f t="shared" si="175"/>
        <v>0.66075097792830251</v>
      </c>
      <c r="CJ65" s="113">
        <f t="shared" si="176"/>
        <v>1.8170651893028316</v>
      </c>
      <c r="CK65" s="113">
        <f t="shared" si="177"/>
        <v>0.74334485016934038</v>
      </c>
      <c r="CL65" s="113">
        <f t="shared" si="178"/>
        <v>-0.24778161672311347</v>
      </c>
      <c r="CM65" s="113">
        <f t="shared" si="179"/>
        <v>-0.33037548896415125</v>
      </c>
      <c r="CN65" s="113">
        <f t="shared" si="180"/>
        <v>0.41296936120518901</v>
      </c>
      <c r="CO65" s="113">
        <f t="shared" si="181"/>
        <v>1.8170651893028316</v>
      </c>
      <c r="CP65" s="113">
        <f t="shared" si="182"/>
        <v>0.74334485016934049</v>
      </c>
      <c r="CQ65" s="113">
        <f t="shared" si="183"/>
        <v>-1.6518774448207563</v>
      </c>
      <c r="CR65" s="116">
        <f t="shared" si="184"/>
        <v>6.1945404180778354</v>
      </c>
      <c r="CS65" s="113">
        <f t="shared" si="185"/>
        <v>19.739935465608035</v>
      </c>
      <c r="CT65" s="113">
        <f t="shared" si="186"/>
        <v>-3.2211610174004743</v>
      </c>
      <c r="CU65" s="113">
        <f t="shared" si="187"/>
        <v>-9.8286707966835056</v>
      </c>
      <c r="CV65" s="113">
        <f t="shared" si="188"/>
        <v>-15.940617342520296</v>
      </c>
      <c r="CW65" s="113">
        <f t="shared" si="189"/>
        <v>-5.6989771846316062</v>
      </c>
      <c r="CX65" s="113">
        <f t="shared" si="190"/>
        <v>8.3419810963448224</v>
      </c>
      <c r="CY65" s="113">
        <f t="shared" si="191"/>
        <v>5.6989771846316044</v>
      </c>
      <c r="CZ65" s="113">
        <f t="shared" si="192"/>
        <v>-17.096931553894827</v>
      </c>
      <c r="DA65" s="113">
        <f t="shared" si="193"/>
        <v>4.3774752287750047</v>
      </c>
      <c r="DB65" s="113">
        <f t="shared" si="194"/>
        <v>12.471674708396714</v>
      </c>
      <c r="DC65" s="113">
        <f t="shared" si="195"/>
        <v>-6.6901036515240637</v>
      </c>
      <c r="DD65" s="113">
        <f t="shared" si="196"/>
        <v>-4.2122874842929283</v>
      </c>
      <c r="DE65" s="113">
        <f t="shared" si="197"/>
        <v>10.65460951909388</v>
      </c>
      <c r="DF65" s="113">
        <f t="shared" si="198"/>
        <v>0.908532594651416</v>
      </c>
      <c r="DG65" s="117">
        <f t="shared" si="199"/>
        <v>-5.6989771846316106</v>
      </c>
      <c r="DH65" s="113" t="str">
        <f t="shared" si="200"/>
        <v>лии</v>
      </c>
      <c r="DI65">
        <f t="shared" si="201"/>
        <v>45</v>
      </c>
      <c r="DJ65" t="str">
        <f t="shared" si="202"/>
        <v>Монокини</v>
      </c>
      <c r="DK65" t="str">
        <f t="shared" si="203"/>
        <v>Унеси меня</v>
      </c>
      <c r="DL65" s="129">
        <f t="shared" si="204"/>
        <v>17.964167212425728</v>
      </c>
      <c r="DM65" s="130">
        <f t="shared" si="205"/>
        <v>16.477477512087042</v>
      </c>
      <c r="DN65" s="130">
        <f t="shared" si="206"/>
        <v>-10.28293709400921</v>
      </c>
      <c r="DO65" s="130">
        <f t="shared" si="207"/>
        <v>-33.574409065981868</v>
      </c>
      <c r="DP65" s="130">
        <f t="shared" si="208"/>
        <v>10.840445731636215</v>
      </c>
      <c r="DQ65" s="130">
        <f t="shared" si="209"/>
        <v>-4.5220145051968217</v>
      </c>
      <c r="DR65" s="130">
        <f t="shared" si="210"/>
        <v>2.9114339964965841</v>
      </c>
      <c r="DS65" s="130">
        <f t="shared" si="211"/>
        <v>-4.5220145051968217</v>
      </c>
      <c r="DT65" s="130">
        <f t="shared" si="212"/>
        <v>17.530549383160277</v>
      </c>
      <c r="DU65" s="130">
        <f t="shared" si="213"/>
        <v>1.6725259128810119</v>
      </c>
      <c r="DV65" s="130">
        <f t="shared" si="214"/>
        <v>-3.7786696550274765</v>
      </c>
      <c r="DW65" s="131">
        <f t="shared" si="215"/>
        <v>-10.716554923274655</v>
      </c>
      <c r="DX65" s="148">
        <f t="shared" si="216"/>
        <v>3.2211610174004721</v>
      </c>
      <c r="DY65" s="148">
        <f t="shared" si="217"/>
        <v>-1.8996590615438691</v>
      </c>
      <c r="DZ65" s="148">
        <f t="shared" si="218"/>
        <v>-1.7344713170617929</v>
      </c>
      <c r="EA65" s="148">
        <f t="shared" si="219"/>
        <v>0.41296936120518923</v>
      </c>
    </row>
    <row r="66" spans="1:131">
      <c r="A66">
        <v>46</v>
      </c>
      <c r="B66" t="s">
        <v>229</v>
      </c>
      <c r="C66" t="s">
        <v>230</v>
      </c>
      <c r="D66" t="s">
        <v>52</v>
      </c>
      <c r="E66">
        <v>3</v>
      </c>
      <c r="F66">
        <v>4</v>
      </c>
      <c r="G66">
        <v>1</v>
      </c>
      <c r="H66">
        <v>4</v>
      </c>
      <c r="I66">
        <v>3</v>
      </c>
      <c r="J66">
        <v>3</v>
      </c>
      <c r="K66">
        <v>3</v>
      </c>
      <c r="L66">
        <v>4</v>
      </c>
      <c r="M66">
        <v>3</v>
      </c>
      <c r="N66">
        <v>3</v>
      </c>
      <c r="O66">
        <v>2</v>
      </c>
      <c r="P66">
        <v>3</v>
      </c>
      <c r="Q66">
        <v>4</v>
      </c>
      <c r="R66">
        <v>3</v>
      </c>
      <c r="S66">
        <v>3</v>
      </c>
      <c r="T66">
        <v>1</v>
      </c>
      <c r="U66">
        <v>2</v>
      </c>
      <c r="V66">
        <v>2</v>
      </c>
      <c r="W66">
        <v>2</v>
      </c>
      <c r="X66">
        <v>4</v>
      </c>
      <c r="Y66">
        <v>3</v>
      </c>
      <c r="Z66">
        <v>5</v>
      </c>
      <c r="AA66">
        <v>2</v>
      </c>
      <c r="AB66">
        <v>5</v>
      </c>
      <c r="AC66">
        <v>1</v>
      </c>
      <c r="AD66">
        <v>1</v>
      </c>
      <c r="AE66">
        <v>5</v>
      </c>
      <c r="AF66">
        <v>4</v>
      </c>
      <c r="AG66">
        <v>2</v>
      </c>
      <c r="AH66">
        <v>5</v>
      </c>
      <c r="AI66">
        <f t="shared" si="123"/>
        <v>0</v>
      </c>
      <c r="AJ66">
        <f t="shared" si="124"/>
        <v>1</v>
      </c>
      <c r="AK66">
        <f t="shared" si="125"/>
        <v>-2</v>
      </c>
      <c r="AL66">
        <f t="shared" si="126"/>
        <v>1</v>
      </c>
      <c r="AM66">
        <f t="shared" si="127"/>
        <v>0</v>
      </c>
      <c r="AN66">
        <f t="shared" si="128"/>
        <v>0</v>
      </c>
      <c r="AO66">
        <f t="shared" si="129"/>
        <v>0</v>
      </c>
      <c r="AP66">
        <f t="shared" si="130"/>
        <v>1</v>
      </c>
      <c r="AQ66">
        <f t="shared" si="131"/>
        <v>0</v>
      </c>
      <c r="AR66">
        <f t="shared" si="132"/>
        <v>0</v>
      </c>
      <c r="AS66">
        <f t="shared" si="133"/>
        <v>-1</v>
      </c>
      <c r="AT66">
        <f t="shared" si="134"/>
        <v>0</v>
      </c>
      <c r="AU66">
        <f t="shared" si="135"/>
        <v>1</v>
      </c>
      <c r="AV66">
        <f t="shared" si="136"/>
        <v>0</v>
      </c>
      <c r="AW66">
        <f t="shared" si="137"/>
        <v>0</v>
      </c>
      <c r="AX66">
        <f t="shared" si="138"/>
        <v>-2</v>
      </c>
      <c r="AY66">
        <f t="shared" si="139"/>
        <v>-1</v>
      </c>
      <c r="AZ66">
        <f t="shared" si="140"/>
        <v>-1</v>
      </c>
      <c r="BA66">
        <f t="shared" si="141"/>
        <v>-1</v>
      </c>
      <c r="BB66">
        <f t="shared" si="142"/>
        <v>1</v>
      </c>
      <c r="BC66">
        <f t="shared" si="143"/>
        <v>0</v>
      </c>
      <c r="BD66">
        <f t="shared" si="144"/>
        <v>2</v>
      </c>
      <c r="BE66">
        <f t="shared" si="145"/>
        <v>-1</v>
      </c>
      <c r="BF66">
        <f t="shared" si="146"/>
        <v>2</v>
      </c>
      <c r="BG66">
        <f t="shared" si="147"/>
        <v>-2</v>
      </c>
      <c r="BH66">
        <f t="shared" si="148"/>
        <v>-2</v>
      </c>
      <c r="BI66">
        <f t="shared" si="149"/>
        <v>2</v>
      </c>
      <c r="BJ66">
        <f t="shared" si="150"/>
        <v>1</v>
      </c>
      <c r="BK66">
        <f t="shared" si="151"/>
        <v>-1</v>
      </c>
      <c r="BL66">
        <f t="shared" si="152"/>
        <v>2</v>
      </c>
      <c r="BM66">
        <f t="shared" si="153"/>
        <v>-1.4</v>
      </c>
      <c r="BN66">
        <f t="shared" si="154"/>
        <v>-7.2999999999999989</v>
      </c>
      <c r="BO66">
        <f t="shared" si="155"/>
        <v>-2</v>
      </c>
      <c r="BP66">
        <f t="shared" si="156"/>
        <v>-5.7999999999999989</v>
      </c>
      <c r="BQ66">
        <f t="shared" si="157"/>
        <v>-1.3000000000000003</v>
      </c>
      <c r="BR66">
        <f t="shared" si="158"/>
        <v>-1.2999999999999998</v>
      </c>
      <c r="BS66">
        <f t="shared" si="159"/>
        <v>0</v>
      </c>
      <c r="BT66">
        <f t="shared" si="160"/>
        <v>4.7999999999999989</v>
      </c>
      <c r="BU66">
        <f t="shared" si="161"/>
        <v>-1.8</v>
      </c>
      <c r="BV66">
        <f t="shared" si="162"/>
        <v>0.19999999999999998</v>
      </c>
      <c r="BW66">
        <f t="shared" si="163"/>
        <v>0.10000000000000003</v>
      </c>
      <c r="BX66">
        <f t="shared" si="164"/>
        <v>-0.39999999999999986</v>
      </c>
      <c r="BY66">
        <f t="shared" si="165"/>
        <v>1.4000000000000001</v>
      </c>
      <c r="BZ66">
        <f t="shared" si="166"/>
        <v>1.9</v>
      </c>
      <c r="CA66">
        <f t="shared" si="167"/>
        <v>0.29999999999999993</v>
      </c>
      <c r="CB66" s="145">
        <f t="shared" si="168"/>
        <v>11.332254850646448</v>
      </c>
      <c r="CC66" s="116">
        <f t="shared" si="169"/>
        <v>-1.2354116797153896</v>
      </c>
      <c r="CD66" s="113">
        <f t="shared" si="170"/>
        <v>-6.4417894728016734</v>
      </c>
      <c r="CE66" s="113">
        <f t="shared" si="171"/>
        <v>-1.7648738281648422</v>
      </c>
      <c r="CF66" s="113">
        <f t="shared" si="172"/>
        <v>-5.1181341016780415</v>
      </c>
      <c r="CG66" s="113">
        <f t="shared" si="173"/>
        <v>-1.1471679883071477</v>
      </c>
      <c r="CH66" s="113">
        <f t="shared" si="174"/>
        <v>-1.1471679883071473</v>
      </c>
      <c r="CI66" s="113">
        <f t="shared" si="175"/>
        <v>0</v>
      </c>
      <c r="CJ66" s="113">
        <f t="shared" si="176"/>
        <v>4.23569718759562</v>
      </c>
      <c r="CK66" s="113">
        <f t="shared" si="177"/>
        <v>-1.588386445348358</v>
      </c>
      <c r="CL66" s="113">
        <f t="shared" si="178"/>
        <v>0.17648738281648421</v>
      </c>
      <c r="CM66" s="113">
        <f t="shared" si="179"/>
        <v>8.8243691408242148E-2</v>
      </c>
      <c r="CN66" s="113">
        <f t="shared" si="180"/>
        <v>-0.35297476563296831</v>
      </c>
      <c r="CO66" s="113">
        <f t="shared" si="181"/>
        <v>1.2354116797153898</v>
      </c>
      <c r="CP66" s="113">
        <f t="shared" si="182"/>
        <v>1.6766301367566001</v>
      </c>
      <c r="CQ66" s="113">
        <f t="shared" si="183"/>
        <v>0.26473107422472625</v>
      </c>
      <c r="CR66" s="116">
        <f t="shared" si="184"/>
        <v>-11.118705117438505</v>
      </c>
      <c r="CS66" s="113">
        <f t="shared" si="185"/>
        <v>-0.88243691408242286</v>
      </c>
      <c r="CT66" s="113">
        <f t="shared" si="186"/>
        <v>12.707091562786861</v>
      </c>
      <c r="CU66" s="113">
        <f t="shared" si="187"/>
        <v>9.8832934377231147</v>
      </c>
      <c r="CV66" s="113">
        <f t="shared" si="188"/>
        <v>-15.177914922217639</v>
      </c>
      <c r="CW66" s="113">
        <f t="shared" si="189"/>
        <v>1.7648738281648439</v>
      </c>
      <c r="CX66" s="113">
        <f t="shared" si="190"/>
        <v>7.2359826954758519</v>
      </c>
      <c r="CY66" s="113">
        <f t="shared" si="191"/>
        <v>-4.4121845704121032</v>
      </c>
      <c r="CZ66" s="113">
        <f t="shared" si="192"/>
        <v>-13.413041094052801</v>
      </c>
      <c r="DA66" s="113">
        <f t="shared" si="193"/>
        <v>9.5303186720901465</v>
      </c>
      <c r="DB66" s="113">
        <f t="shared" si="194"/>
        <v>-3.0002855078802293</v>
      </c>
      <c r="DC66" s="113">
        <f t="shared" si="195"/>
        <v>-16.413326601933029</v>
      </c>
      <c r="DD66" s="113">
        <f t="shared" si="196"/>
        <v>1.9413612109813245</v>
      </c>
      <c r="DE66" s="113">
        <f t="shared" si="197"/>
        <v>17.472250898831941</v>
      </c>
      <c r="DF66" s="113">
        <f t="shared" si="198"/>
        <v>6.7065205470263995</v>
      </c>
      <c r="DG66" s="117">
        <f t="shared" si="199"/>
        <v>-2.8237981250637469</v>
      </c>
      <c r="DH66" s="113" t="str">
        <f t="shared" si="200"/>
        <v>эии</v>
      </c>
      <c r="DI66">
        <f t="shared" si="201"/>
        <v>46</v>
      </c>
      <c r="DJ66" t="str">
        <f t="shared" si="202"/>
        <v>Михаил Боярский</v>
      </c>
      <c r="DK66" t="str">
        <f t="shared" si="203"/>
        <v>Спасибо, родная</v>
      </c>
      <c r="DL66" s="129">
        <f t="shared" si="204"/>
        <v>-11.118705117438504</v>
      </c>
      <c r="DM66" s="130">
        <f t="shared" si="205"/>
        <v>-1.0589242968989083</v>
      </c>
      <c r="DN66" s="130">
        <f t="shared" si="206"/>
        <v>21.178485937978103</v>
      </c>
      <c r="DO66" s="130">
        <f t="shared" si="207"/>
        <v>-19.590099492629744</v>
      </c>
      <c r="DP66" s="130">
        <f t="shared" si="208"/>
        <v>-8.82436914082421</v>
      </c>
      <c r="DQ66" s="130">
        <f t="shared" si="209"/>
        <v>-19.237124726996775</v>
      </c>
      <c r="DR66" s="130">
        <f t="shared" si="210"/>
        <v>21.884435469244039</v>
      </c>
      <c r="DS66" s="130">
        <f t="shared" si="211"/>
        <v>11.471679883071474</v>
      </c>
      <c r="DT66" s="130">
        <f t="shared" si="212"/>
        <v>-1.6766301367566006</v>
      </c>
      <c r="DU66" s="130">
        <f t="shared" si="213"/>
        <v>-2.5590670508390199</v>
      </c>
      <c r="DV66" s="130">
        <f t="shared" si="214"/>
        <v>14.736696465176433</v>
      </c>
      <c r="DW66" s="131">
        <f t="shared" si="215"/>
        <v>-5.2063777930862845</v>
      </c>
      <c r="DX66" s="148">
        <f t="shared" si="216"/>
        <v>2.6473107422472619</v>
      </c>
      <c r="DY66" s="148">
        <f t="shared" si="217"/>
        <v>-2.647310742247261</v>
      </c>
      <c r="DZ66" s="148">
        <f t="shared" si="218"/>
        <v>-5.824083632943978</v>
      </c>
      <c r="EA66" s="148">
        <f t="shared" si="219"/>
        <v>5.8240836329439798</v>
      </c>
    </row>
    <row r="67" spans="1:131">
      <c r="A67">
        <v>47</v>
      </c>
      <c r="B67" t="s">
        <v>231</v>
      </c>
      <c r="C67" t="s">
        <v>232</v>
      </c>
      <c r="D67" t="s">
        <v>52</v>
      </c>
      <c r="E67">
        <v>5</v>
      </c>
      <c r="F67">
        <v>5</v>
      </c>
      <c r="G67">
        <v>2</v>
      </c>
      <c r="H67">
        <v>3</v>
      </c>
      <c r="I67">
        <v>4</v>
      </c>
      <c r="J67">
        <v>5</v>
      </c>
      <c r="K67">
        <v>4</v>
      </c>
      <c r="L67">
        <v>4</v>
      </c>
      <c r="M67">
        <v>4</v>
      </c>
      <c r="N67">
        <v>2</v>
      </c>
      <c r="O67">
        <v>2</v>
      </c>
      <c r="P67">
        <v>3</v>
      </c>
      <c r="Q67">
        <v>3</v>
      </c>
      <c r="R67">
        <v>3</v>
      </c>
      <c r="S67">
        <v>3</v>
      </c>
      <c r="T67">
        <v>3</v>
      </c>
      <c r="U67">
        <v>3</v>
      </c>
      <c r="V67">
        <v>3</v>
      </c>
      <c r="W67">
        <v>3</v>
      </c>
      <c r="X67">
        <v>4</v>
      </c>
      <c r="Y67">
        <v>4</v>
      </c>
      <c r="Z67">
        <v>2</v>
      </c>
      <c r="AA67">
        <v>3</v>
      </c>
      <c r="AB67">
        <v>1</v>
      </c>
      <c r="AC67">
        <v>3</v>
      </c>
      <c r="AD67">
        <v>3</v>
      </c>
      <c r="AE67">
        <v>3</v>
      </c>
      <c r="AF67">
        <v>3</v>
      </c>
      <c r="AG67">
        <v>3</v>
      </c>
      <c r="AH67">
        <v>1</v>
      </c>
      <c r="AI67">
        <f t="shared" si="123"/>
        <v>2</v>
      </c>
      <c r="AJ67">
        <f t="shared" si="124"/>
        <v>2</v>
      </c>
      <c r="AK67">
        <f t="shared" si="125"/>
        <v>-1</v>
      </c>
      <c r="AL67">
        <f t="shared" si="126"/>
        <v>0</v>
      </c>
      <c r="AM67">
        <f t="shared" si="127"/>
        <v>1</v>
      </c>
      <c r="AN67">
        <f t="shared" si="128"/>
        <v>2</v>
      </c>
      <c r="AO67">
        <f t="shared" si="129"/>
        <v>1</v>
      </c>
      <c r="AP67">
        <f t="shared" si="130"/>
        <v>1</v>
      </c>
      <c r="AQ67">
        <f t="shared" si="131"/>
        <v>1</v>
      </c>
      <c r="AR67">
        <f t="shared" si="132"/>
        <v>-1</v>
      </c>
      <c r="AS67">
        <f t="shared" si="133"/>
        <v>-1</v>
      </c>
      <c r="AT67">
        <f t="shared" si="134"/>
        <v>0</v>
      </c>
      <c r="AU67">
        <f t="shared" si="135"/>
        <v>0</v>
      </c>
      <c r="AV67">
        <f t="shared" si="136"/>
        <v>0</v>
      </c>
      <c r="AW67">
        <f t="shared" si="137"/>
        <v>0</v>
      </c>
      <c r="AX67">
        <f t="shared" si="138"/>
        <v>0</v>
      </c>
      <c r="AY67">
        <f t="shared" si="139"/>
        <v>0</v>
      </c>
      <c r="AZ67">
        <f t="shared" si="140"/>
        <v>0</v>
      </c>
      <c r="BA67">
        <f t="shared" si="141"/>
        <v>0</v>
      </c>
      <c r="BB67">
        <f t="shared" si="142"/>
        <v>1</v>
      </c>
      <c r="BC67">
        <f t="shared" si="143"/>
        <v>1</v>
      </c>
      <c r="BD67">
        <f t="shared" si="144"/>
        <v>-1</v>
      </c>
      <c r="BE67">
        <f t="shared" si="145"/>
        <v>0</v>
      </c>
      <c r="BF67">
        <f t="shared" si="146"/>
        <v>-2</v>
      </c>
      <c r="BG67">
        <f t="shared" si="147"/>
        <v>0</v>
      </c>
      <c r="BH67">
        <f t="shared" si="148"/>
        <v>0</v>
      </c>
      <c r="BI67">
        <f t="shared" si="149"/>
        <v>0</v>
      </c>
      <c r="BJ67">
        <f t="shared" si="150"/>
        <v>0</v>
      </c>
      <c r="BK67">
        <f t="shared" si="151"/>
        <v>0</v>
      </c>
      <c r="BL67">
        <f t="shared" si="152"/>
        <v>-2</v>
      </c>
      <c r="BM67">
        <f t="shared" si="153"/>
        <v>-0.19999999999999987</v>
      </c>
      <c r="BN67">
        <f t="shared" si="154"/>
        <v>5.1999999999999993</v>
      </c>
      <c r="BO67">
        <f t="shared" si="155"/>
        <v>-2.6</v>
      </c>
      <c r="BP67">
        <f t="shared" si="156"/>
        <v>1.3</v>
      </c>
      <c r="BQ67">
        <f t="shared" si="157"/>
        <v>-3.4999999999999996</v>
      </c>
      <c r="BR67">
        <f t="shared" si="158"/>
        <v>-2.8000000000000003</v>
      </c>
      <c r="BS67">
        <f t="shared" si="159"/>
        <v>-1.8000000000000003</v>
      </c>
      <c r="BT67">
        <f t="shared" si="160"/>
        <v>0.80000000000000016</v>
      </c>
      <c r="BU67">
        <f t="shared" si="161"/>
        <v>0.50000000000000011</v>
      </c>
      <c r="BV67">
        <f t="shared" si="162"/>
        <v>0.90000000000000013</v>
      </c>
      <c r="BW67">
        <f t="shared" si="163"/>
        <v>0.30000000000000004</v>
      </c>
      <c r="BX67">
        <f t="shared" si="164"/>
        <v>-1.3</v>
      </c>
      <c r="BY67">
        <f t="shared" si="165"/>
        <v>-2.4000000000000004</v>
      </c>
      <c r="BZ67">
        <f t="shared" si="166"/>
        <v>0.10000000000000003</v>
      </c>
      <c r="CA67">
        <f t="shared" si="167"/>
        <v>2</v>
      </c>
      <c r="CB67" s="145">
        <f t="shared" si="168"/>
        <v>8.4917607125966512</v>
      </c>
      <c r="CC67" s="116">
        <f t="shared" si="169"/>
        <v>-0.23552241610308272</v>
      </c>
      <c r="CD67" s="113">
        <f t="shared" si="170"/>
        <v>6.1235828186801537</v>
      </c>
      <c r="CE67" s="113">
        <f t="shared" si="171"/>
        <v>-3.0617914093400773</v>
      </c>
      <c r="CF67" s="113">
        <f t="shared" si="172"/>
        <v>1.5308957046700387</v>
      </c>
      <c r="CG67" s="113">
        <f t="shared" si="173"/>
        <v>-4.1216422818039495</v>
      </c>
      <c r="CH67" s="113">
        <f t="shared" si="174"/>
        <v>-3.2973138254431604</v>
      </c>
      <c r="CI67" s="113">
        <f t="shared" si="175"/>
        <v>-2.1197017449277462</v>
      </c>
      <c r="CJ67" s="113">
        <f t="shared" si="176"/>
        <v>0.94208966441233166</v>
      </c>
      <c r="CK67" s="113">
        <f t="shared" si="177"/>
        <v>0.58880604025770733</v>
      </c>
      <c r="CL67" s="113">
        <f t="shared" si="178"/>
        <v>1.0598508724638731</v>
      </c>
      <c r="CM67" s="113">
        <f t="shared" si="179"/>
        <v>0.35328362415462433</v>
      </c>
      <c r="CN67" s="113">
        <f t="shared" si="180"/>
        <v>-1.5308957046700387</v>
      </c>
      <c r="CO67" s="113">
        <f t="shared" si="181"/>
        <v>-2.8262689932369947</v>
      </c>
      <c r="CP67" s="113">
        <f t="shared" si="182"/>
        <v>0.11776120805154149</v>
      </c>
      <c r="CQ67" s="113">
        <f t="shared" si="183"/>
        <v>2.3552241610308289</v>
      </c>
      <c r="CR67" s="116">
        <f t="shared" si="184"/>
        <v>-4.1216422818039522</v>
      </c>
      <c r="CS67" s="113">
        <f t="shared" si="185"/>
        <v>-9.3031354360717717</v>
      </c>
      <c r="CT67" s="113">
        <f t="shared" si="186"/>
        <v>-3.4150750334947011</v>
      </c>
      <c r="CU67" s="113">
        <f t="shared" si="187"/>
        <v>14.484628590339595</v>
      </c>
      <c r="CV67" s="113">
        <f t="shared" si="188"/>
        <v>5.0637319462162758</v>
      </c>
      <c r="CW67" s="113">
        <f t="shared" si="189"/>
        <v>5.063731946216282</v>
      </c>
      <c r="CX67" s="113">
        <f t="shared" si="190"/>
        <v>-14.013583758133436</v>
      </c>
      <c r="CY67" s="113">
        <f t="shared" si="191"/>
        <v>-10.716269932690274</v>
      </c>
      <c r="CZ67" s="113">
        <f t="shared" si="192"/>
        <v>6.0058216106286126</v>
      </c>
      <c r="DA67" s="113">
        <f t="shared" si="193"/>
        <v>-4.3571646979070326</v>
      </c>
      <c r="DB67" s="113">
        <f t="shared" si="194"/>
        <v>-14.484628590339595</v>
      </c>
      <c r="DC67" s="113">
        <f t="shared" si="195"/>
        <v>19.901644160710507</v>
      </c>
      <c r="DD67" s="113">
        <f t="shared" si="196"/>
        <v>4.3571646979070326</v>
      </c>
      <c r="DE67" s="113">
        <f t="shared" si="197"/>
        <v>-4.5926871140101131</v>
      </c>
      <c r="DF67" s="113">
        <f t="shared" si="198"/>
        <v>-3.8861198657008669</v>
      </c>
      <c r="DG67" s="117">
        <f t="shared" si="199"/>
        <v>14.013583758133429</v>
      </c>
      <c r="DH67" s="113" t="str">
        <f t="shared" si="200"/>
        <v>лиэ</v>
      </c>
      <c r="DI67">
        <f t="shared" si="201"/>
        <v>47</v>
      </c>
      <c r="DJ67" t="str">
        <f t="shared" si="202"/>
        <v>Другие правила</v>
      </c>
      <c r="DK67" t="str">
        <f t="shared" si="203"/>
        <v>Лети! Беги!</v>
      </c>
      <c r="DL67" s="129">
        <f t="shared" si="204"/>
        <v>-25.671943355236028</v>
      </c>
      <c r="DM67" s="130">
        <f t="shared" si="205"/>
        <v>-8.2432845636078973</v>
      </c>
      <c r="DN67" s="130">
        <f t="shared" si="206"/>
        <v>4.7104483220616569</v>
      </c>
      <c r="DO67" s="130">
        <f t="shared" si="207"/>
        <v>10.834031140741807</v>
      </c>
      <c r="DP67" s="130">
        <f t="shared" si="208"/>
        <v>-5.8291797985513014</v>
      </c>
      <c r="DQ67" s="130">
        <f t="shared" si="209"/>
        <v>19.60724114058165</v>
      </c>
      <c r="DR67" s="130">
        <f t="shared" si="210"/>
        <v>-2.2963435570050565</v>
      </c>
      <c r="DS67" s="130">
        <f t="shared" si="211"/>
        <v>-2.2963435570050592</v>
      </c>
      <c r="DT67" s="130">
        <f t="shared" si="212"/>
        <v>-12.188285033334537</v>
      </c>
      <c r="DU67" s="130">
        <f t="shared" si="213"/>
        <v>-3.0029108053143085</v>
      </c>
      <c r="DV67" s="130">
        <f t="shared" si="214"/>
        <v>4.0627616777781812</v>
      </c>
      <c r="DW67" s="131">
        <f t="shared" si="215"/>
        <v>20.313808388890898</v>
      </c>
      <c r="DX67" s="148">
        <f t="shared" si="216"/>
        <v>-0.58880604025770777</v>
      </c>
      <c r="DY67" s="148">
        <f t="shared" si="217"/>
        <v>-3.6505974495977878</v>
      </c>
      <c r="DZ67" s="148">
        <f t="shared" si="218"/>
        <v>1.7664181207731229</v>
      </c>
      <c r="EA67" s="148">
        <f t="shared" si="219"/>
        <v>2.4729853690823704</v>
      </c>
    </row>
    <row r="68" spans="1:131">
      <c r="A68">
        <v>48</v>
      </c>
      <c r="B68" t="s">
        <v>233</v>
      </c>
      <c r="C68" t="s">
        <v>234</v>
      </c>
      <c r="D68" t="s">
        <v>52</v>
      </c>
      <c r="E68">
        <v>2</v>
      </c>
      <c r="F68">
        <v>3</v>
      </c>
      <c r="G68">
        <v>4</v>
      </c>
      <c r="H68">
        <v>5</v>
      </c>
      <c r="I68">
        <v>2</v>
      </c>
      <c r="J68">
        <v>3</v>
      </c>
      <c r="K68">
        <v>5</v>
      </c>
      <c r="L68">
        <v>2</v>
      </c>
      <c r="M68">
        <v>3</v>
      </c>
      <c r="N68">
        <v>3</v>
      </c>
      <c r="O68">
        <v>2</v>
      </c>
      <c r="P68">
        <v>4</v>
      </c>
      <c r="Q68">
        <v>4</v>
      </c>
      <c r="R68">
        <v>3</v>
      </c>
      <c r="S68">
        <v>2</v>
      </c>
      <c r="T68">
        <v>3</v>
      </c>
      <c r="U68">
        <v>2</v>
      </c>
      <c r="V68">
        <v>2</v>
      </c>
      <c r="W68">
        <v>2</v>
      </c>
      <c r="X68">
        <v>3</v>
      </c>
      <c r="Y68">
        <v>1</v>
      </c>
      <c r="Z68">
        <v>4</v>
      </c>
      <c r="AA68">
        <v>3</v>
      </c>
      <c r="AB68">
        <v>4</v>
      </c>
      <c r="AC68">
        <v>1</v>
      </c>
      <c r="AD68">
        <v>3</v>
      </c>
      <c r="AE68">
        <v>3</v>
      </c>
      <c r="AF68">
        <v>3</v>
      </c>
      <c r="AG68">
        <v>4</v>
      </c>
      <c r="AH68">
        <v>3</v>
      </c>
      <c r="AI68">
        <f t="shared" si="123"/>
        <v>-1</v>
      </c>
      <c r="AJ68">
        <f t="shared" si="124"/>
        <v>0</v>
      </c>
      <c r="AK68">
        <f t="shared" si="125"/>
        <v>1</v>
      </c>
      <c r="AL68">
        <f t="shared" si="126"/>
        <v>2</v>
      </c>
      <c r="AM68">
        <f t="shared" si="127"/>
        <v>-1</v>
      </c>
      <c r="AN68">
        <f t="shared" si="128"/>
        <v>0</v>
      </c>
      <c r="AO68">
        <f t="shared" si="129"/>
        <v>2</v>
      </c>
      <c r="AP68">
        <f t="shared" si="130"/>
        <v>-1</v>
      </c>
      <c r="AQ68">
        <f t="shared" si="131"/>
        <v>0</v>
      </c>
      <c r="AR68">
        <f t="shared" si="132"/>
        <v>0</v>
      </c>
      <c r="AS68">
        <f t="shared" si="133"/>
        <v>-1</v>
      </c>
      <c r="AT68">
        <f t="shared" si="134"/>
        <v>1</v>
      </c>
      <c r="AU68">
        <f t="shared" si="135"/>
        <v>1</v>
      </c>
      <c r="AV68">
        <f t="shared" si="136"/>
        <v>0</v>
      </c>
      <c r="AW68">
        <f t="shared" si="137"/>
        <v>-1</v>
      </c>
      <c r="AX68">
        <f t="shared" si="138"/>
        <v>0</v>
      </c>
      <c r="AY68">
        <f t="shared" si="139"/>
        <v>-1</v>
      </c>
      <c r="AZ68">
        <f t="shared" si="140"/>
        <v>-1</v>
      </c>
      <c r="BA68">
        <f t="shared" si="141"/>
        <v>-1</v>
      </c>
      <c r="BB68">
        <f t="shared" si="142"/>
        <v>0</v>
      </c>
      <c r="BC68">
        <f t="shared" si="143"/>
        <v>-2</v>
      </c>
      <c r="BD68">
        <f t="shared" si="144"/>
        <v>1</v>
      </c>
      <c r="BE68">
        <f t="shared" si="145"/>
        <v>0</v>
      </c>
      <c r="BF68">
        <f t="shared" si="146"/>
        <v>1</v>
      </c>
      <c r="BG68">
        <f t="shared" si="147"/>
        <v>-2</v>
      </c>
      <c r="BH68">
        <f t="shared" si="148"/>
        <v>0</v>
      </c>
      <c r="BI68">
        <f t="shared" si="149"/>
        <v>0</v>
      </c>
      <c r="BJ68">
        <f t="shared" si="150"/>
        <v>0</v>
      </c>
      <c r="BK68">
        <f t="shared" si="151"/>
        <v>1</v>
      </c>
      <c r="BL68">
        <f t="shared" si="152"/>
        <v>0</v>
      </c>
      <c r="BM68">
        <f t="shared" si="153"/>
        <v>1.4000000000000004</v>
      </c>
      <c r="BN68">
        <f t="shared" si="154"/>
        <v>-3.1</v>
      </c>
      <c r="BO68">
        <f t="shared" si="155"/>
        <v>0.40000000000000019</v>
      </c>
      <c r="BP68">
        <f t="shared" si="156"/>
        <v>-3.5</v>
      </c>
      <c r="BQ68">
        <f t="shared" si="157"/>
        <v>2.4</v>
      </c>
      <c r="BR68">
        <f t="shared" si="158"/>
        <v>0.30000000000000004</v>
      </c>
      <c r="BS68">
        <f t="shared" si="159"/>
        <v>1.2000000000000004</v>
      </c>
      <c r="BT68">
        <f t="shared" si="160"/>
        <v>4.0999999999999996</v>
      </c>
      <c r="BU68">
        <f t="shared" si="161"/>
        <v>1</v>
      </c>
      <c r="BV68">
        <f t="shared" si="162"/>
        <v>0.4</v>
      </c>
      <c r="BW68">
        <f t="shared" si="163"/>
        <v>0</v>
      </c>
      <c r="BX68">
        <f t="shared" si="164"/>
        <v>-0.7</v>
      </c>
      <c r="BY68">
        <f t="shared" si="165"/>
        <v>1</v>
      </c>
      <c r="BZ68">
        <f t="shared" si="166"/>
        <v>0.6</v>
      </c>
      <c r="CA68">
        <f t="shared" si="167"/>
        <v>-0.4</v>
      </c>
      <c r="CB68" s="145">
        <f t="shared" si="168"/>
        <v>7.1589105316381758</v>
      </c>
      <c r="CC68" s="116">
        <f t="shared" si="169"/>
        <v>1.9556048281548197</v>
      </c>
      <c r="CD68" s="113">
        <f t="shared" si="170"/>
        <v>-4.3302678337713854</v>
      </c>
      <c r="CE68" s="113">
        <f t="shared" si="171"/>
        <v>0.55874423661566286</v>
      </c>
      <c r="CF68" s="113">
        <f t="shared" si="172"/>
        <v>-4.8890120703870483</v>
      </c>
      <c r="CG68" s="113">
        <f t="shared" si="173"/>
        <v>3.3524654196939756</v>
      </c>
      <c r="CH68" s="113">
        <f t="shared" si="174"/>
        <v>0.41905817746174701</v>
      </c>
      <c r="CI68" s="113">
        <f t="shared" si="175"/>
        <v>1.6762327098469885</v>
      </c>
      <c r="CJ68" s="113">
        <f t="shared" si="176"/>
        <v>5.7271284253105419</v>
      </c>
      <c r="CK68" s="113">
        <f t="shared" si="177"/>
        <v>1.3968605915391565</v>
      </c>
      <c r="CL68" s="113">
        <f t="shared" si="178"/>
        <v>0.55874423661566264</v>
      </c>
      <c r="CM68" s="113">
        <f t="shared" si="179"/>
        <v>0</v>
      </c>
      <c r="CN68" s="113">
        <f t="shared" si="180"/>
        <v>-0.97780241407740964</v>
      </c>
      <c r="CO68" s="113">
        <f t="shared" si="181"/>
        <v>1.3968605915391565</v>
      </c>
      <c r="CP68" s="113">
        <f t="shared" si="182"/>
        <v>0.8381163549234939</v>
      </c>
      <c r="CQ68" s="113">
        <f t="shared" si="183"/>
        <v>-0.55874423661566264</v>
      </c>
      <c r="CR68" s="116">
        <f t="shared" si="184"/>
        <v>7.1239890168496993</v>
      </c>
      <c r="CS68" s="113">
        <f t="shared" si="185"/>
        <v>12.15268714639066</v>
      </c>
      <c r="CT68" s="113">
        <f t="shared" si="186"/>
        <v>10.755826554851508</v>
      </c>
      <c r="CU68" s="113">
        <f t="shared" si="187"/>
        <v>5.1683841886948789</v>
      </c>
      <c r="CV68" s="113">
        <f t="shared" si="188"/>
        <v>-13.270175619621986</v>
      </c>
      <c r="CW68" s="113">
        <f t="shared" si="189"/>
        <v>-11.035198673159334</v>
      </c>
      <c r="CX68" s="113">
        <f t="shared" si="190"/>
        <v>6.5652447802340355</v>
      </c>
      <c r="CY68" s="113">
        <f t="shared" si="191"/>
        <v>-4.050895715463553</v>
      </c>
      <c r="CZ68" s="113">
        <f t="shared" si="192"/>
        <v>-10.197082318235843</v>
      </c>
      <c r="DA68" s="113">
        <f t="shared" si="193"/>
        <v>6.0065005436183725</v>
      </c>
      <c r="DB68" s="113">
        <f t="shared" si="194"/>
        <v>-3.7715235971557246</v>
      </c>
      <c r="DC68" s="113">
        <f t="shared" si="195"/>
        <v>-16.063896802700299</v>
      </c>
      <c r="DD68" s="113">
        <f t="shared" si="196"/>
        <v>9.079593845004517</v>
      </c>
      <c r="DE68" s="113">
        <f t="shared" si="197"/>
        <v>15.784524684392469</v>
      </c>
      <c r="DF68" s="113">
        <f t="shared" si="198"/>
        <v>-1.8159187690009029</v>
      </c>
      <c r="DG68" s="117">
        <f t="shared" si="199"/>
        <v>-12.43205926469849</v>
      </c>
      <c r="DH68" s="113" t="str">
        <f t="shared" si="200"/>
        <v>эии</v>
      </c>
      <c r="DI68">
        <f t="shared" si="201"/>
        <v>48</v>
      </c>
      <c r="DJ68" t="str">
        <f t="shared" si="202"/>
        <v>Машина времени</v>
      </c>
      <c r="DK68" t="str">
        <f t="shared" si="203"/>
        <v>Место, где свет</v>
      </c>
      <c r="DL68" s="129">
        <f t="shared" si="204"/>
        <v>-3.9112096563096372</v>
      </c>
      <c r="DM68" s="130">
        <f t="shared" si="205"/>
        <v>25.702234884320479</v>
      </c>
      <c r="DN68" s="130">
        <f t="shared" si="206"/>
        <v>10.33676837738976</v>
      </c>
      <c r="DO68" s="130">
        <f t="shared" si="207"/>
        <v>-28.775328185706623</v>
      </c>
      <c r="DP68" s="130">
        <f t="shared" si="208"/>
        <v>-3.7715235971557224</v>
      </c>
      <c r="DQ68" s="130">
        <f t="shared" si="209"/>
        <v>-26.400665180090058</v>
      </c>
      <c r="DR68" s="130">
        <f t="shared" si="210"/>
        <v>15.505152566084638</v>
      </c>
      <c r="DS68" s="130">
        <f t="shared" si="211"/>
        <v>12.990803501314158</v>
      </c>
      <c r="DT68" s="130">
        <f t="shared" si="212"/>
        <v>11.314570791467169</v>
      </c>
      <c r="DU68" s="130">
        <f t="shared" si="213"/>
        <v>-9.63833808162018</v>
      </c>
      <c r="DV68" s="130">
        <f t="shared" si="214"/>
        <v>0.41905817746174723</v>
      </c>
      <c r="DW68" s="131">
        <f t="shared" si="215"/>
        <v>-3.7715235971557233</v>
      </c>
      <c r="DX68" s="148">
        <f t="shared" si="216"/>
        <v>8.8002217266966873</v>
      </c>
      <c r="DY68" s="148">
        <f t="shared" si="217"/>
        <v>-5.4477563070027095</v>
      </c>
      <c r="DZ68" s="148">
        <f t="shared" si="218"/>
        <v>-6.0065005436183734</v>
      </c>
      <c r="EA68" s="148">
        <f t="shared" si="219"/>
        <v>2.6540351239243987</v>
      </c>
    </row>
    <row r="69" spans="1:131">
      <c r="A69">
        <v>49</v>
      </c>
      <c r="B69" t="s">
        <v>235</v>
      </c>
      <c r="C69" t="s">
        <v>236</v>
      </c>
      <c r="D69" t="s">
        <v>52</v>
      </c>
      <c r="E69">
        <v>5</v>
      </c>
      <c r="F69">
        <v>5</v>
      </c>
      <c r="G69">
        <v>3</v>
      </c>
      <c r="H69">
        <v>4</v>
      </c>
      <c r="I69">
        <v>4</v>
      </c>
      <c r="J69">
        <v>4</v>
      </c>
      <c r="K69">
        <v>2</v>
      </c>
      <c r="L69">
        <v>5</v>
      </c>
      <c r="M69">
        <v>1</v>
      </c>
      <c r="N69">
        <v>2</v>
      </c>
      <c r="O69">
        <v>3</v>
      </c>
      <c r="P69">
        <v>3</v>
      </c>
      <c r="Q69">
        <v>1</v>
      </c>
      <c r="R69">
        <v>1</v>
      </c>
      <c r="S69">
        <v>1</v>
      </c>
      <c r="T69">
        <v>2</v>
      </c>
      <c r="U69">
        <v>3</v>
      </c>
      <c r="V69">
        <v>3</v>
      </c>
      <c r="W69">
        <v>3</v>
      </c>
      <c r="X69">
        <v>3</v>
      </c>
      <c r="Y69">
        <v>2</v>
      </c>
      <c r="Z69">
        <v>5</v>
      </c>
      <c r="AA69">
        <v>2</v>
      </c>
      <c r="AB69">
        <v>2</v>
      </c>
      <c r="AC69">
        <v>4</v>
      </c>
      <c r="AD69">
        <v>1</v>
      </c>
      <c r="AE69">
        <v>1</v>
      </c>
      <c r="AF69">
        <v>5</v>
      </c>
      <c r="AG69">
        <v>3</v>
      </c>
      <c r="AH69">
        <v>1</v>
      </c>
      <c r="AI69">
        <f t="shared" si="123"/>
        <v>2</v>
      </c>
      <c r="AJ69">
        <f t="shared" si="124"/>
        <v>2</v>
      </c>
      <c r="AK69">
        <f t="shared" si="125"/>
        <v>0</v>
      </c>
      <c r="AL69">
        <f t="shared" si="126"/>
        <v>1</v>
      </c>
      <c r="AM69">
        <f t="shared" si="127"/>
        <v>1</v>
      </c>
      <c r="AN69">
        <f t="shared" si="128"/>
        <v>1</v>
      </c>
      <c r="AO69">
        <f t="shared" si="129"/>
        <v>-1</v>
      </c>
      <c r="AP69">
        <f t="shared" si="130"/>
        <v>2</v>
      </c>
      <c r="AQ69">
        <f t="shared" si="131"/>
        <v>-2</v>
      </c>
      <c r="AR69">
        <f t="shared" si="132"/>
        <v>-1</v>
      </c>
      <c r="AS69">
        <f t="shared" si="133"/>
        <v>0</v>
      </c>
      <c r="AT69">
        <f t="shared" si="134"/>
        <v>0</v>
      </c>
      <c r="AU69">
        <f t="shared" si="135"/>
        <v>-2</v>
      </c>
      <c r="AV69">
        <f t="shared" si="136"/>
        <v>-2</v>
      </c>
      <c r="AW69">
        <f t="shared" si="137"/>
        <v>-2</v>
      </c>
      <c r="AX69">
        <f t="shared" si="138"/>
        <v>-1</v>
      </c>
      <c r="AY69">
        <f t="shared" si="139"/>
        <v>0</v>
      </c>
      <c r="AZ69">
        <f t="shared" si="140"/>
        <v>0</v>
      </c>
      <c r="BA69">
        <f t="shared" si="141"/>
        <v>0</v>
      </c>
      <c r="BB69">
        <f t="shared" si="142"/>
        <v>0</v>
      </c>
      <c r="BC69">
        <f t="shared" si="143"/>
        <v>-1</v>
      </c>
      <c r="BD69">
        <f t="shared" si="144"/>
        <v>2</v>
      </c>
      <c r="BE69">
        <f t="shared" si="145"/>
        <v>-1</v>
      </c>
      <c r="BF69">
        <f t="shared" si="146"/>
        <v>-1</v>
      </c>
      <c r="BG69">
        <f t="shared" si="147"/>
        <v>1</v>
      </c>
      <c r="BH69">
        <f t="shared" si="148"/>
        <v>-2</v>
      </c>
      <c r="BI69">
        <f t="shared" si="149"/>
        <v>-2</v>
      </c>
      <c r="BJ69">
        <f t="shared" si="150"/>
        <v>2</v>
      </c>
      <c r="BK69">
        <f t="shared" si="151"/>
        <v>0</v>
      </c>
      <c r="BL69">
        <f t="shared" si="152"/>
        <v>-2</v>
      </c>
      <c r="BM69">
        <f t="shared" si="153"/>
        <v>2.5</v>
      </c>
      <c r="BN69">
        <f t="shared" si="154"/>
        <v>3.4000000000000004</v>
      </c>
      <c r="BO69">
        <f t="shared" si="155"/>
        <v>-7.8000000000000007</v>
      </c>
      <c r="BP69">
        <f t="shared" si="156"/>
        <v>2.4000000000000004</v>
      </c>
      <c r="BQ69">
        <f t="shared" si="157"/>
        <v>-5.700000000000002</v>
      </c>
      <c r="BR69">
        <f t="shared" si="158"/>
        <v>-1.9</v>
      </c>
      <c r="BS69">
        <f t="shared" si="159"/>
        <v>2.6</v>
      </c>
      <c r="BT69">
        <f t="shared" si="160"/>
        <v>-6</v>
      </c>
      <c r="BU69">
        <f t="shared" si="161"/>
        <v>-3.6999999999999997</v>
      </c>
      <c r="BV69">
        <f t="shared" si="162"/>
        <v>0.50000000000000011</v>
      </c>
      <c r="BW69">
        <f t="shared" si="163"/>
        <v>0.3000000000000001</v>
      </c>
      <c r="BX69">
        <f t="shared" si="164"/>
        <v>9.9999999999999922E-2</v>
      </c>
      <c r="BY69">
        <f t="shared" si="165"/>
        <v>0.20000000000000007</v>
      </c>
      <c r="BZ69">
        <f t="shared" si="166"/>
        <v>-0.3</v>
      </c>
      <c r="CA69">
        <f t="shared" si="167"/>
        <v>0.1999999999999999</v>
      </c>
      <c r="CB69" s="145">
        <f t="shared" si="168"/>
        <v>13.322161986704712</v>
      </c>
      <c r="CC69" s="116">
        <f t="shared" si="169"/>
        <v>1.8765722879626872</v>
      </c>
      <c r="CD69" s="113">
        <f t="shared" si="170"/>
        <v>2.5521383116292546</v>
      </c>
      <c r="CE69" s="113">
        <f t="shared" si="171"/>
        <v>-5.8549055384435844</v>
      </c>
      <c r="CF69" s="113">
        <f t="shared" si="172"/>
        <v>1.80150939644418</v>
      </c>
      <c r="CG69" s="113">
        <f t="shared" si="173"/>
        <v>-4.2785848165549281</v>
      </c>
      <c r="CH69" s="113">
        <f t="shared" si="174"/>
        <v>-1.4261949388516422</v>
      </c>
      <c r="CI69" s="113">
        <f t="shared" si="175"/>
        <v>1.9516351794811946</v>
      </c>
      <c r="CJ69" s="113">
        <f t="shared" si="176"/>
        <v>-4.503773491110449</v>
      </c>
      <c r="CK69" s="113">
        <f t="shared" si="177"/>
        <v>-2.7773269861847769</v>
      </c>
      <c r="CL69" s="113">
        <f t="shared" si="178"/>
        <v>0.37531445759253751</v>
      </c>
      <c r="CM69" s="113">
        <f t="shared" si="179"/>
        <v>0.22518867455552252</v>
      </c>
      <c r="CN69" s="113">
        <f t="shared" si="180"/>
        <v>7.5062891518507424E-2</v>
      </c>
      <c r="CO69" s="113">
        <f t="shared" si="181"/>
        <v>0.15012578303701504</v>
      </c>
      <c r="CP69" s="113">
        <f t="shared" si="182"/>
        <v>-0.22518867455552247</v>
      </c>
      <c r="CQ69" s="113">
        <f t="shared" si="183"/>
        <v>0.1501257830370149</v>
      </c>
      <c r="CR69" s="116">
        <f t="shared" si="184"/>
        <v>-9.9083016804429871</v>
      </c>
      <c r="CS69" s="113">
        <f t="shared" si="185"/>
        <v>-4.8040250571844796</v>
      </c>
      <c r="CT69" s="113">
        <f t="shared" si="186"/>
        <v>-11.109307944739109</v>
      </c>
      <c r="CU69" s="113">
        <f t="shared" si="187"/>
        <v>4.5037734911104499</v>
      </c>
      <c r="CV69" s="113">
        <f t="shared" si="188"/>
        <v>15.613081435849558</v>
      </c>
      <c r="CW69" s="113">
        <f t="shared" si="189"/>
        <v>21.618112757330152</v>
      </c>
      <c r="CX69" s="113">
        <f t="shared" si="190"/>
        <v>-8.7072954161468683</v>
      </c>
      <c r="CY69" s="113">
        <f t="shared" si="191"/>
        <v>8.4070438500728368</v>
      </c>
      <c r="CZ69" s="113">
        <f t="shared" si="192"/>
        <v>-0.90075469822208931</v>
      </c>
      <c r="DA69" s="113">
        <f t="shared" si="193"/>
        <v>6.3052828875546298</v>
      </c>
      <c r="DB69" s="113">
        <f t="shared" si="194"/>
        <v>-12.310314209035226</v>
      </c>
      <c r="DC69" s="113">
        <f t="shared" si="195"/>
        <v>6.0050313214806001</v>
      </c>
      <c r="DD69" s="113">
        <f t="shared" si="196"/>
        <v>-10.508804812591052</v>
      </c>
      <c r="DE69" s="113">
        <f t="shared" si="197"/>
        <v>-2.4020125285922411</v>
      </c>
      <c r="DF69" s="113">
        <f t="shared" si="198"/>
        <v>-9.007546982220898</v>
      </c>
      <c r="DG69" s="117">
        <f t="shared" si="199"/>
        <v>7.2060375857767225</v>
      </c>
      <c r="DH69" s="113" t="str">
        <f t="shared" si="200"/>
        <v>лси</v>
      </c>
      <c r="DI69">
        <f t="shared" si="201"/>
        <v>49</v>
      </c>
      <c r="DJ69" t="str">
        <f t="shared" si="202"/>
        <v>Иван царевич</v>
      </c>
      <c r="DK69" t="str">
        <f t="shared" si="203"/>
        <v>Живой металл</v>
      </c>
      <c r="DL69" s="129">
        <f t="shared" si="204"/>
        <v>-12.535502883590754</v>
      </c>
      <c r="DM69" s="130">
        <f t="shared" si="205"/>
        <v>-30.700722631069567</v>
      </c>
      <c r="DN69" s="130">
        <f t="shared" si="206"/>
        <v>-13.886634930923881</v>
      </c>
      <c r="DO69" s="130">
        <f t="shared" si="207"/>
        <v>21.993427214922697</v>
      </c>
      <c r="DP69" s="130">
        <f t="shared" si="208"/>
        <v>14.975046857942244</v>
      </c>
      <c r="DQ69" s="130">
        <f t="shared" si="209"/>
        <v>4.6163678283882117</v>
      </c>
      <c r="DR69" s="130">
        <f t="shared" si="210"/>
        <v>-7.5438205976100026</v>
      </c>
      <c r="DS69" s="130">
        <f t="shared" si="211"/>
        <v>5.517122526610299</v>
      </c>
      <c r="DT69" s="130">
        <f t="shared" si="212"/>
        <v>-8.8949526449431353</v>
      </c>
      <c r="DU69" s="130">
        <f t="shared" si="213"/>
        <v>9.1201413194986607</v>
      </c>
      <c r="DV69" s="130">
        <f t="shared" si="214"/>
        <v>16.326178905275377</v>
      </c>
      <c r="DW69" s="131">
        <f t="shared" si="215"/>
        <v>1.0133490354998518</v>
      </c>
      <c r="DX69" s="148">
        <f t="shared" si="216"/>
        <v>-5.329465297814032</v>
      </c>
      <c r="DY69" s="148">
        <f t="shared" si="217"/>
        <v>9.2327356567764198</v>
      </c>
      <c r="DZ69" s="148">
        <f t="shared" si="218"/>
        <v>-0.22518867455552138</v>
      </c>
      <c r="EA69" s="148">
        <f t="shared" si="219"/>
        <v>-3.6780816844068669</v>
      </c>
    </row>
    <row r="70" spans="1:131">
      <c r="A70">
        <v>50</v>
      </c>
      <c r="B70" t="s">
        <v>237</v>
      </c>
      <c r="C70" t="s">
        <v>238</v>
      </c>
      <c r="D70" t="s">
        <v>52</v>
      </c>
      <c r="E70">
        <v>5</v>
      </c>
      <c r="F70">
        <v>3</v>
      </c>
      <c r="G70">
        <v>5</v>
      </c>
      <c r="H70">
        <v>3</v>
      </c>
      <c r="I70">
        <v>3</v>
      </c>
      <c r="J70">
        <v>4</v>
      </c>
      <c r="K70">
        <v>1</v>
      </c>
      <c r="L70">
        <v>1</v>
      </c>
      <c r="M70">
        <v>4</v>
      </c>
      <c r="N70">
        <v>3</v>
      </c>
      <c r="O70">
        <v>5</v>
      </c>
      <c r="P70">
        <v>1</v>
      </c>
      <c r="Q70">
        <v>1</v>
      </c>
      <c r="R70">
        <v>4</v>
      </c>
      <c r="S70">
        <v>5</v>
      </c>
      <c r="T70">
        <v>2</v>
      </c>
      <c r="U70">
        <v>3</v>
      </c>
      <c r="V70">
        <v>5</v>
      </c>
      <c r="W70">
        <v>4</v>
      </c>
      <c r="X70">
        <v>2</v>
      </c>
      <c r="Y70">
        <v>3</v>
      </c>
      <c r="Z70">
        <v>3</v>
      </c>
      <c r="AA70">
        <v>1</v>
      </c>
      <c r="AB70">
        <v>3</v>
      </c>
      <c r="AC70">
        <v>5</v>
      </c>
      <c r="AD70">
        <v>4</v>
      </c>
      <c r="AE70">
        <v>3</v>
      </c>
      <c r="AF70">
        <v>2</v>
      </c>
      <c r="AG70">
        <v>3</v>
      </c>
      <c r="AH70">
        <v>3</v>
      </c>
      <c r="AI70">
        <f t="shared" si="123"/>
        <v>2</v>
      </c>
      <c r="AJ70">
        <f t="shared" si="124"/>
        <v>0</v>
      </c>
      <c r="AK70">
        <f t="shared" si="125"/>
        <v>2</v>
      </c>
      <c r="AL70">
        <f t="shared" si="126"/>
        <v>0</v>
      </c>
      <c r="AM70">
        <f t="shared" si="127"/>
        <v>0</v>
      </c>
      <c r="AN70">
        <f t="shared" si="128"/>
        <v>1</v>
      </c>
      <c r="AO70">
        <f t="shared" si="129"/>
        <v>-2</v>
      </c>
      <c r="AP70">
        <f t="shared" si="130"/>
        <v>-2</v>
      </c>
      <c r="AQ70">
        <f t="shared" si="131"/>
        <v>1</v>
      </c>
      <c r="AR70">
        <f t="shared" si="132"/>
        <v>0</v>
      </c>
      <c r="AS70">
        <f t="shared" si="133"/>
        <v>2</v>
      </c>
      <c r="AT70">
        <f t="shared" si="134"/>
        <v>-2</v>
      </c>
      <c r="AU70">
        <f t="shared" si="135"/>
        <v>-2</v>
      </c>
      <c r="AV70">
        <f t="shared" si="136"/>
        <v>1</v>
      </c>
      <c r="AW70">
        <f t="shared" si="137"/>
        <v>2</v>
      </c>
      <c r="AX70">
        <f t="shared" si="138"/>
        <v>-1</v>
      </c>
      <c r="AY70">
        <f t="shared" si="139"/>
        <v>0</v>
      </c>
      <c r="AZ70">
        <f t="shared" si="140"/>
        <v>2</v>
      </c>
      <c r="BA70">
        <f t="shared" si="141"/>
        <v>1</v>
      </c>
      <c r="BB70">
        <f t="shared" si="142"/>
        <v>-1</v>
      </c>
      <c r="BC70">
        <f t="shared" si="143"/>
        <v>0</v>
      </c>
      <c r="BD70">
        <f t="shared" si="144"/>
        <v>0</v>
      </c>
      <c r="BE70">
        <f t="shared" si="145"/>
        <v>-2</v>
      </c>
      <c r="BF70">
        <f t="shared" si="146"/>
        <v>0</v>
      </c>
      <c r="BG70">
        <f t="shared" si="147"/>
        <v>2</v>
      </c>
      <c r="BH70">
        <f t="shared" si="148"/>
        <v>1</v>
      </c>
      <c r="BI70">
        <f t="shared" si="149"/>
        <v>0</v>
      </c>
      <c r="BJ70">
        <f t="shared" si="150"/>
        <v>-1</v>
      </c>
      <c r="BK70">
        <f t="shared" si="151"/>
        <v>0</v>
      </c>
      <c r="BL70">
        <f t="shared" si="152"/>
        <v>0</v>
      </c>
      <c r="BM70">
        <f t="shared" si="153"/>
        <v>0.20000000000000015</v>
      </c>
      <c r="BN70">
        <f t="shared" si="154"/>
        <v>8.3000000000000007</v>
      </c>
      <c r="BO70">
        <f t="shared" si="155"/>
        <v>6.4</v>
      </c>
      <c r="BP70">
        <f t="shared" si="156"/>
        <v>2.1999999999999997</v>
      </c>
      <c r="BQ70">
        <f t="shared" si="157"/>
        <v>1.9999999999999998</v>
      </c>
      <c r="BR70">
        <f t="shared" si="158"/>
        <v>2.8</v>
      </c>
      <c r="BS70">
        <f t="shared" si="159"/>
        <v>0.9</v>
      </c>
      <c r="BT70">
        <f t="shared" si="160"/>
        <v>-7.9000000000000012</v>
      </c>
      <c r="BU70">
        <f t="shared" si="161"/>
        <v>0.6</v>
      </c>
      <c r="BV70">
        <f t="shared" si="162"/>
        <v>-2.2000000000000006</v>
      </c>
      <c r="BW70">
        <f t="shared" si="163"/>
        <v>-0.6</v>
      </c>
      <c r="BX70">
        <f t="shared" si="164"/>
        <v>1.4</v>
      </c>
      <c r="BY70">
        <f t="shared" si="165"/>
        <v>-0.4</v>
      </c>
      <c r="BZ70">
        <f t="shared" si="166"/>
        <v>-1.4000000000000001</v>
      </c>
      <c r="CA70">
        <f t="shared" si="167"/>
        <v>-0.70000000000000029</v>
      </c>
      <c r="CB70" s="145">
        <f t="shared" si="168"/>
        <v>14.139306913706912</v>
      </c>
      <c r="CC70" s="116">
        <f t="shared" si="169"/>
        <v>0.14144964899666781</v>
      </c>
      <c r="CD70" s="113">
        <f t="shared" si="170"/>
        <v>5.8701604333617103</v>
      </c>
      <c r="CE70" s="113">
        <f t="shared" si="171"/>
        <v>4.5263887678933674</v>
      </c>
      <c r="CF70" s="113">
        <f t="shared" si="172"/>
        <v>1.5559461389633447</v>
      </c>
      <c r="CG70" s="113">
        <f t="shared" si="173"/>
        <v>1.414496489966677</v>
      </c>
      <c r="CH70" s="113">
        <f t="shared" si="174"/>
        <v>1.9802950859533481</v>
      </c>
      <c r="CI70" s="113">
        <f t="shared" si="175"/>
        <v>0.63652342048500477</v>
      </c>
      <c r="CJ70" s="113">
        <f t="shared" si="176"/>
        <v>-5.5872611353683759</v>
      </c>
      <c r="CK70" s="113">
        <f t="shared" si="177"/>
        <v>0.4243489469900032</v>
      </c>
      <c r="CL70" s="113">
        <f t="shared" si="178"/>
        <v>-1.5559461389633455</v>
      </c>
      <c r="CM70" s="113">
        <f t="shared" si="179"/>
        <v>-0.4243489469900032</v>
      </c>
      <c r="CN70" s="113">
        <f t="shared" si="180"/>
        <v>0.99014754297667407</v>
      </c>
      <c r="CO70" s="113">
        <f t="shared" si="181"/>
        <v>-0.28289929799333546</v>
      </c>
      <c r="CP70" s="113">
        <f t="shared" si="182"/>
        <v>-0.99014754297667418</v>
      </c>
      <c r="CQ70" s="113">
        <f t="shared" si="183"/>
        <v>-0.49507377148833726</v>
      </c>
      <c r="CR70" s="116">
        <f t="shared" si="184"/>
        <v>8.2040796418067234</v>
      </c>
      <c r="CS70" s="113">
        <f t="shared" si="185"/>
        <v>-7.0724824498333883</v>
      </c>
      <c r="CT70" s="113">
        <f t="shared" si="186"/>
        <v>-10.184374727760078</v>
      </c>
      <c r="CU70" s="113">
        <f t="shared" si="187"/>
        <v>-9.0527775357867348</v>
      </c>
      <c r="CV70" s="113">
        <f t="shared" si="188"/>
        <v>13.579166303680104</v>
      </c>
      <c r="CW70" s="113">
        <f t="shared" si="189"/>
        <v>-5.3750866618733726</v>
      </c>
      <c r="CX70" s="113">
        <f t="shared" si="190"/>
        <v>2.8289929799333553</v>
      </c>
      <c r="CY70" s="113">
        <f t="shared" si="191"/>
        <v>12.164669813713425</v>
      </c>
      <c r="CZ70" s="113">
        <f t="shared" si="192"/>
        <v>18.671353667560147</v>
      </c>
      <c r="DA70" s="113">
        <f t="shared" si="193"/>
        <v>-9.6185761317734055</v>
      </c>
      <c r="DB70" s="113">
        <f t="shared" si="194"/>
        <v>7.0724824498333865</v>
      </c>
      <c r="DC70" s="113">
        <f t="shared" si="195"/>
        <v>5.3750866618733726</v>
      </c>
      <c r="DD70" s="113">
        <f t="shared" si="196"/>
        <v>1.6973957879600143</v>
      </c>
      <c r="DE70" s="113">
        <f t="shared" si="197"/>
        <v>-18.954252965553472</v>
      </c>
      <c r="DF70" s="113">
        <f t="shared" si="198"/>
        <v>-5.6579859598667079</v>
      </c>
      <c r="DG70" s="117">
        <f t="shared" si="199"/>
        <v>-3.6776908739133627</v>
      </c>
      <c r="DH70" s="113" t="str">
        <f t="shared" si="200"/>
        <v>сээ</v>
      </c>
      <c r="DI70">
        <f t="shared" si="201"/>
        <v>50</v>
      </c>
      <c r="DJ70" t="str">
        <f t="shared" si="202"/>
        <v>Лобода</v>
      </c>
      <c r="DK70" t="str">
        <f t="shared" si="203"/>
        <v>Новый Рим</v>
      </c>
      <c r="DL70" s="129">
        <f t="shared" si="204"/>
        <v>21.783245945486833</v>
      </c>
      <c r="DM70" s="130">
        <f t="shared" si="205"/>
        <v>0.2828992979933318</v>
      </c>
      <c r="DN70" s="130">
        <f t="shared" si="206"/>
        <v>-20.227299806523487</v>
      </c>
      <c r="DO70" s="130">
        <f t="shared" si="207"/>
        <v>25.319487170403526</v>
      </c>
      <c r="DP70" s="130">
        <f t="shared" si="208"/>
        <v>-2.5460936819400191</v>
      </c>
      <c r="DQ70" s="130">
        <f t="shared" si="209"/>
        <v>5.0921873638800363</v>
      </c>
      <c r="DR70" s="130">
        <f t="shared" si="210"/>
        <v>-15.700911038630116</v>
      </c>
      <c r="DS70" s="130">
        <f t="shared" si="211"/>
        <v>-0.42434894699000281</v>
      </c>
      <c r="DT70" s="130">
        <f t="shared" si="212"/>
        <v>-1.9095702614550141</v>
      </c>
      <c r="DU70" s="130">
        <f t="shared" si="213"/>
        <v>7.0017576253350526</v>
      </c>
      <c r="DV70" s="130">
        <f t="shared" si="214"/>
        <v>-16.337434459115123</v>
      </c>
      <c r="DW70" s="131">
        <f t="shared" si="215"/>
        <v>-2.3339192084450175</v>
      </c>
      <c r="DX70" s="148">
        <f t="shared" si="216"/>
        <v>-4.5263887678933692</v>
      </c>
      <c r="DY70" s="148">
        <f t="shared" si="217"/>
        <v>5.7994356088633783</v>
      </c>
      <c r="DZ70" s="148">
        <f t="shared" si="218"/>
        <v>5.3750866618733752</v>
      </c>
      <c r="EA70" s="148">
        <f t="shared" si="219"/>
        <v>-6.6481335028433817</v>
      </c>
    </row>
    <row r="71" spans="1:131">
      <c r="CQ71" s="113"/>
    </row>
    <row r="72" spans="1:131">
      <c r="AI72">
        <f t="shared" ref="AI72:AI85" si="220">IF(E72="",0,E72-3)</f>
        <v>0</v>
      </c>
      <c r="AJ72">
        <f t="shared" ref="AJ72:AJ85" si="221">IF(F72="",0,F72-3)</f>
        <v>0</v>
      </c>
      <c r="AK72">
        <f t="shared" ref="AK72:AK85" si="222">IF(G72="",0,G72-3)</f>
        <v>0</v>
      </c>
      <c r="AL72">
        <f t="shared" ref="AL72:AL85" si="223">IF(H72="",0,H72-3)</f>
        <v>0</v>
      </c>
      <c r="AM72">
        <f t="shared" ref="AM72:AM85" si="224">IF(I72="",0,I72-3)</f>
        <v>0</v>
      </c>
      <c r="AN72">
        <f t="shared" ref="AN72:AN85" si="225">IF(J72="",0,J72-3)</f>
        <v>0</v>
      </c>
      <c r="AO72">
        <f t="shared" ref="AO72:AO85" si="226">IF(K72="",0,K72-3)</f>
        <v>0</v>
      </c>
      <c r="AP72">
        <f t="shared" ref="AP72:AP85" si="227">IF(L72="",0,L72-3)</f>
        <v>0</v>
      </c>
      <c r="AQ72">
        <f t="shared" ref="AQ72:AQ85" si="228">IF(M72="",0,M72-3)</f>
        <v>0</v>
      </c>
      <c r="AR72">
        <f t="shared" ref="AR72:AR85" si="229">IF(N72="",0,N72-3)</f>
        <v>0</v>
      </c>
      <c r="AS72">
        <f t="shared" ref="AS72:AS85" si="230">IF(O72="",0,O72-3)</f>
        <v>0</v>
      </c>
      <c r="AT72">
        <f t="shared" ref="AT72:AT85" si="231">IF(P72="",0,P72-3)</f>
        <v>0</v>
      </c>
      <c r="AU72">
        <f t="shared" ref="AU72:AU85" si="232">IF(Q72="",0,Q72-3)</f>
        <v>0</v>
      </c>
      <c r="AV72">
        <f t="shared" ref="AV72:AV85" si="233">IF(R72="",0,R72-3)</f>
        <v>0</v>
      </c>
      <c r="AW72">
        <f t="shared" ref="AW72:AW85" si="234">IF(S72="",0,S72-3)</f>
        <v>0</v>
      </c>
      <c r="AX72">
        <f t="shared" ref="AX72:AX85" si="235">IF(T72="",0,T72-3)</f>
        <v>0</v>
      </c>
      <c r="AY72">
        <f t="shared" ref="AY72:AY85" si="236">IF(U72="",0,U72-3)</f>
        <v>0</v>
      </c>
      <c r="AZ72">
        <f t="shared" ref="AZ72:AZ85" si="237">IF(V72="",0,V72-3)</f>
        <v>0</v>
      </c>
      <c r="BA72">
        <f t="shared" ref="BA72:BA85" si="238">IF(W72="",0,W72-3)</f>
        <v>0</v>
      </c>
      <c r="BB72">
        <f t="shared" ref="BB72:BB85" si="239">IF(X72="",0,X72-3)</f>
        <v>0</v>
      </c>
      <c r="BC72">
        <f t="shared" ref="BC72:BC85" si="240">IF(Y72="",0,Y72-3)</f>
        <v>0</v>
      </c>
      <c r="BD72">
        <f t="shared" ref="BD72:BD85" si="241">IF(Z72="",0,Z72-3)</f>
        <v>0</v>
      </c>
      <c r="BE72">
        <f t="shared" ref="BE72:BE85" si="242">IF(AA72="",0,AA72-3)</f>
        <v>0</v>
      </c>
      <c r="BF72">
        <f t="shared" ref="BF72:BF85" si="243">IF(AB72="",0,AB72-3)</f>
        <v>0</v>
      </c>
      <c r="BG72">
        <f t="shared" ref="BG72:BG85" si="244">IF(AC72="",0,AC72-3)</f>
        <v>0</v>
      </c>
      <c r="BH72">
        <f t="shared" ref="BH72:BH85" si="245">IF(AD72="",0,AD72-3)</f>
        <v>0</v>
      </c>
      <c r="BI72">
        <f t="shared" ref="BI72:BI85" si="246">IF(AE72="",0,AE72-3)</f>
        <v>0</v>
      </c>
      <c r="BJ72">
        <f t="shared" ref="BJ72:BJ85" si="247">IF(AF72="",0,AF72-3)</f>
        <v>0</v>
      </c>
      <c r="BK72">
        <f t="shared" ref="BK72:BK85" si="248">IF(AG72="",0,AG72-3)</f>
        <v>0</v>
      </c>
      <c r="BL72">
        <f t="shared" ref="BL72:BL85" si="249">IF(AH72="",0,AH72-3)</f>
        <v>0</v>
      </c>
      <c r="BM72">
        <f t="shared" ref="BM72:BM85" si="250">SUMPRODUCT($AI72:$BL72,$E$3:$AH$3)</f>
        <v>0</v>
      </c>
      <c r="BN72">
        <f t="shared" ref="BN72:BN85" si="251">SUMPRODUCT($AI72:$BL72,$E$4:$AH$4)</f>
        <v>0</v>
      </c>
      <c r="BO72">
        <f t="shared" ref="BO72:BO85" si="252">SUMPRODUCT($AI72:$BL72,$E$5:$AH$5)</f>
        <v>0</v>
      </c>
      <c r="BP72">
        <f t="shared" ref="BP72:BP85" si="253">SUMPRODUCT($AI72:$BL72,$E$6:$AH$6)</f>
        <v>0</v>
      </c>
      <c r="BQ72">
        <f t="shared" ref="BQ72:BQ85" si="254">SUMPRODUCT($AI72:$BL72,$E$7:$AH$7)</f>
        <v>0</v>
      </c>
      <c r="BR72">
        <f t="shared" ref="BR72:BR85" si="255">SUMPRODUCT($AI72:$BL72,$E$8:$AH$8)</f>
        <v>0</v>
      </c>
      <c r="BS72">
        <f t="shared" ref="BS72:BS85" si="256">SUMPRODUCT($AI72:$BL72,$E$9:$AH$9)</f>
        <v>0</v>
      </c>
      <c r="BT72">
        <f t="shared" ref="BT72:BT85" si="257">SUMPRODUCT($AI72:$BL72,$E$10:$AH$10)</f>
        <v>0</v>
      </c>
      <c r="BU72">
        <f t="shared" ref="BU72:BU85" si="258">SUMPRODUCT($AI72:$BL72,$E$11:$AH$11)</f>
        <v>0</v>
      </c>
      <c r="BV72">
        <f t="shared" ref="BV72:BV85" si="259">SUMPRODUCT($AI72:$BL72,$E$12:$AH$12)</f>
        <v>0</v>
      </c>
      <c r="BW72">
        <f t="shared" ref="BW72:BW85" si="260">SUMPRODUCT($AI72:$BL72,$E$13:$AH$13)</f>
        <v>0</v>
      </c>
      <c r="BX72">
        <f t="shared" ref="BX72:BX85" si="261">SUMPRODUCT($AI72:$BL72,$E$14:$AH$14)</f>
        <v>0</v>
      </c>
      <c r="BY72">
        <f t="shared" ref="BY72:BY85" si="262">SUMPRODUCT($AI72:$BL72,$E$15:$AH$15)</f>
        <v>0</v>
      </c>
      <c r="BZ72">
        <f t="shared" ref="BZ72:BZ85" si="263">SUMPRODUCT($AI72:$BL72,$E$16:$AH$16)</f>
        <v>0</v>
      </c>
      <c r="CA72">
        <f t="shared" ref="CA72:CA85" si="264">SUMPRODUCT($AI72:$BL72,$E$17:$AH$17)</f>
        <v>0</v>
      </c>
      <c r="CB72" s="145">
        <f t="shared" ref="CB72:CB85" si="265">SQRT(SUMPRODUCT(BM72:CA72,BM72:CA72))</f>
        <v>0</v>
      </c>
      <c r="CC72" s="116">
        <f t="shared" ref="CC72:CC85" si="266">IF($CB72=0,0,10*BM72/$CB72)</f>
        <v>0</v>
      </c>
      <c r="CD72" s="113">
        <f t="shared" ref="CD72:CD85" si="267">IF($CB72=0,0,10*BN72/$CB72)</f>
        <v>0</v>
      </c>
      <c r="CE72" s="113">
        <f t="shared" ref="CE72:CE85" si="268">IF($CB72=0,0,10*BO72/$CB72)</f>
        <v>0</v>
      </c>
      <c r="CF72" s="113">
        <f t="shared" ref="CF72:CF85" si="269">IF($CB72=0,0,10*BP72/$CB72)</f>
        <v>0</v>
      </c>
      <c r="CG72" s="113">
        <f t="shared" ref="CG72:CG85" si="270">IF($CB72=0,0,10*BQ72/$CB72)</f>
        <v>0</v>
      </c>
      <c r="CH72" s="113">
        <f t="shared" ref="CH72:CH85" si="271">IF($CB72=0,0,10*BR72/$CB72)</f>
        <v>0</v>
      </c>
      <c r="CI72" s="113">
        <f t="shared" ref="CI72:CI85" si="272">IF($CB72=0,0,10*BS72/$CB72)</f>
        <v>0</v>
      </c>
      <c r="CJ72" s="113">
        <f t="shared" ref="CJ72:CJ85" si="273">IF($CB72=0,0,10*BT72/$CB72)</f>
        <v>0</v>
      </c>
      <c r="CK72" s="113">
        <f t="shared" ref="CK72:CK85" si="274">IF($CB72=0,0,10*BU72/$CB72)</f>
        <v>0</v>
      </c>
      <c r="CL72" s="113">
        <f t="shared" ref="CL72:CL85" si="275">IF($CB72=0,0,10*BV72/$CB72)</f>
        <v>0</v>
      </c>
      <c r="CM72" s="113">
        <f t="shared" ref="CM72:CM85" si="276">IF($CB72=0,0,10*BW72/$CB72)</f>
        <v>0</v>
      </c>
      <c r="CN72" s="113">
        <f t="shared" ref="CN72:CN85" si="277">IF($CB72=0,0,10*BX72/$CB72)</f>
        <v>0</v>
      </c>
      <c r="CO72" s="113">
        <f t="shared" ref="CO72:CO85" si="278">IF($CB72=0,0,10*BY72/$CB72)</f>
        <v>0</v>
      </c>
      <c r="CP72" s="113">
        <f t="shared" ref="CP72:CP85" si="279">IF($CB72=0,0,10*BZ72/$CB72)</f>
        <v>0</v>
      </c>
      <c r="CQ72" s="113">
        <f t="shared" ref="CQ72:CQ85" si="280">IF($CB72=0,0,10*CA72/$CB72)</f>
        <v>0</v>
      </c>
      <c r="CR72" s="116">
        <f t="shared" ref="CR72:CR85" si="281">SUMPRODUCT($CC72:$CQ72,$CC$3:$CQ$3)</f>
        <v>0</v>
      </c>
      <c r="CS72" s="113">
        <f t="shared" ref="CS72:CS85" si="282">SUMPRODUCT($CC72:$CQ72,$CC$4:$CQ$4)</f>
        <v>0</v>
      </c>
      <c r="CT72" s="113">
        <f t="shared" ref="CT72:CT85" si="283">SUMPRODUCT($CC72:$CQ72,$CC$5:$CQ$5)</f>
        <v>0</v>
      </c>
      <c r="CU72" s="113">
        <f t="shared" ref="CU72:CU85" si="284">SUMPRODUCT($CC72:$CQ72,$CC$6:$CQ$6)</f>
        <v>0</v>
      </c>
      <c r="CV72" s="113">
        <f t="shared" ref="CV72:CV85" si="285">SUMPRODUCT($CC72:$CQ72,$CC$7:$CQ$7)</f>
        <v>0</v>
      </c>
      <c r="CW72" s="113">
        <f t="shared" ref="CW72:CW85" si="286">SUMPRODUCT($CC72:$CQ72,$CC$8:$CQ$8)</f>
        <v>0</v>
      </c>
      <c r="CX72" s="113">
        <f t="shared" ref="CX72:CX85" si="287">SUMPRODUCT($CC72:$CQ72,$CC$9:$CQ$9)</f>
        <v>0</v>
      </c>
      <c r="CY72" s="113">
        <f t="shared" ref="CY72:CY85" si="288">SUMPRODUCT($CC72:$CQ72,$CC$10:$CQ$10)</f>
        <v>0</v>
      </c>
      <c r="CZ72" s="113">
        <f t="shared" ref="CZ72:CZ85" si="289">SUMPRODUCT($CC72:$CQ72,$CC$11:$CQ$11)</f>
        <v>0</v>
      </c>
      <c r="DA72" s="113">
        <f t="shared" ref="DA72:DA85" si="290">SUMPRODUCT($CC72:$CQ72,$CC$12:$CQ$12)</f>
        <v>0</v>
      </c>
      <c r="DB72" s="113">
        <f t="shared" ref="DB72:DB85" si="291">SUMPRODUCT($CC72:$CQ72,$CC$13:$CQ$13)</f>
        <v>0</v>
      </c>
      <c r="DC72" s="113">
        <f t="shared" ref="DC72:DC85" si="292">SUMPRODUCT($CC72:$CQ72,$CC$14:$CQ$14)</f>
        <v>0</v>
      </c>
      <c r="DD72" s="113">
        <f t="shared" ref="DD72:DD85" si="293">SUMPRODUCT($CC72:$CQ72,$CC$15:$CQ$15)</f>
        <v>0</v>
      </c>
      <c r="DE72" s="113">
        <f t="shared" ref="DE72:DE85" si="294">SUMPRODUCT($CC72:$CQ72,$CC$16:$CQ$16)</f>
        <v>0</v>
      </c>
      <c r="DF72" s="113">
        <f t="shared" ref="DF72:DF85" si="295">SUMPRODUCT($CC72:$CQ72,$CC$17:$CQ$17)</f>
        <v>0</v>
      </c>
      <c r="DG72" s="117">
        <f t="shared" ref="DG72:DG85" si="296">SUMPRODUCT($CC72:$CQ72,$CC$18:$CQ$18)</f>
        <v>0</v>
      </c>
      <c r="DI72">
        <f t="shared" ref="DI72:DI85" si="297">A72</f>
        <v>0</v>
      </c>
      <c r="DJ72">
        <f t="shared" ref="DJ72:DJ85" si="298">B72</f>
        <v>0</v>
      </c>
      <c r="DK72">
        <f t="shared" ref="DK72:DK85" si="299">C72</f>
        <v>0</v>
      </c>
      <c r="DL72" s="129">
        <f t="shared" ref="DL72:DL85" si="300">SUMPRODUCT($CC72:$CQ72,$CS$4:$DG$4)</f>
        <v>0</v>
      </c>
      <c r="DM72" s="130">
        <f t="shared" ref="DM72:DM85" si="301">SUMPRODUCT($CC72:$CQ72,$CS$5:$DG$5)</f>
        <v>0</v>
      </c>
      <c r="DN72" s="130">
        <f t="shared" ref="DN72:DN85" si="302">SUMPRODUCT($CC72:$CQ72,$CS$6:$DG$6)</f>
        <v>0</v>
      </c>
      <c r="DO72" s="130">
        <f t="shared" ref="DO72:DO85" si="303">SUMPRODUCT($CC72:$CQ72,$CS$7:$DG$7)</f>
        <v>0</v>
      </c>
      <c r="DP72" s="130">
        <f t="shared" ref="DP72:DP85" si="304">SUMPRODUCT($CC72:$CQ72,$CS$8:$DG$8)</f>
        <v>0</v>
      </c>
      <c r="DQ72" s="130">
        <f t="shared" ref="DQ72:DQ85" si="305">SUMPRODUCT($CC72:$CQ72,$CS$9:$DG$9)</f>
        <v>0</v>
      </c>
      <c r="DR72" s="130">
        <f t="shared" ref="DR72:DR85" si="306">SUMPRODUCT($CC72:$CQ72,$CS$10:$DG$10)</f>
        <v>0</v>
      </c>
      <c r="DS72" s="130">
        <f t="shared" ref="DS72:DS85" si="307">SUMPRODUCT($CC72:$CQ72,$CS$11:$DG$11)</f>
        <v>0</v>
      </c>
      <c r="DT72" s="130">
        <f t="shared" ref="DT72:DT85" si="308">SUMPRODUCT($CC72:$CQ72,$CS$12:$DG$12)</f>
        <v>0</v>
      </c>
      <c r="DU72" s="130">
        <f t="shared" ref="DU72:DU85" si="309">SUMPRODUCT($CC72:$CQ72,$CS$13:$DG$13)</f>
        <v>0</v>
      </c>
      <c r="DV72" s="130">
        <f t="shared" ref="DV72:DV85" si="310">SUMPRODUCT($CC72:$CQ72,$CS$14:$DG$14)</f>
        <v>0</v>
      </c>
      <c r="DW72" s="131">
        <f t="shared" ref="DW72:DW85" si="311">SUMPRODUCT($CC72:$CQ72,$CS$15:$DG$15)</f>
        <v>0</v>
      </c>
    </row>
    <row r="73" spans="1:131">
      <c r="AI73">
        <f t="shared" si="220"/>
        <v>0</v>
      </c>
      <c r="AJ73">
        <f t="shared" si="221"/>
        <v>0</v>
      </c>
      <c r="AK73">
        <f t="shared" si="222"/>
        <v>0</v>
      </c>
      <c r="AL73">
        <f t="shared" si="223"/>
        <v>0</v>
      </c>
      <c r="AM73">
        <f t="shared" si="224"/>
        <v>0</v>
      </c>
      <c r="AN73">
        <f t="shared" si="225"/>
        <v>0</v>
      </c>
      <c r="AO73">
        <f t="shared" si="226"/>
        <v>0</v>
      </c>
      <c r="AP73">
        <f t="shared" si="227"/>
        <v>0</v>
      </c>
      <c r="AQ73">
        <f t="shared" si="228"/>
        <v>0</v>
      </c>
      <c r="AR73">
        <f t="shared" si="229"/>
        <v>0</v>
      </c>
      <c r="AS73">
        <f t="shared" si="230"/>
        <v>0</v>
      </c>
      <c r="AT73">
        <f t="shared" si="231"/>
        <v>0</v>
      </c>
      <c r="AU73">
        <f t="shared" si="232"/>
        <v>0</v>
      </c>
      <c r="AV73">
        <f t="shared" si="233"/>
        <v>0</v>
      </c>
      <c r="AW73">
        <f t="shared" si="234"/>
        <v>0</v>
      </c>
      <c r="AX73">
        <f t="shared" si="235"/>
        <v>0</v>
      </c>
      <c r="AY73">
        <f t="shared" si="236"/>
        <v>0</v>
      </c>
      <c r="AZ73">
        <f t="shared" si="237"/>
        <v>0</v>
      </c>
      <c r="BA73">
        <f t="shared" si="238"/>
        <v>0</v>
      </c>
      <c r="BB73">
        <f t="shared" si="239"/>
        <v>0</v>
      </c>
      <c r="BC73">
        <f t="shared" si="240"/>
        <v>0</v>
      </c>
      <c r="BD73">
        <f t="shared" si="241"/>
        <v>0</v>
      </c>
      <c r="BE73">
        <f t="shared" si="242"/>
        <v>0</v>
      </c>
      <c r="BF73">
        <f t="shared" si="243"/>
        <v>0</v>
      </c>
      <c r="BG73">
        <f t="shared" si="244"/>
        <v>0</v>
      </c>
      <c r="BH73">
        <f t="shared" si="245"/>
        <v>0</v>
      </c>
      <c r="BI73">
        <f t="shared" si="246"/>
        <v>0</v>
      </c>
      <c r="BJ73">
        <f t="shared" si="247"/>
        <v>0</v>
      </c>
      <c r="BK73">
        <f t="shared" si="248"/>
        <v>0</v>
      </c>
      <c r="BL73">
        <f t="shared" si="249"/>
        <v>0</v>
      </c>
      <c r="BM73">
        <f t="shared" si="250"/>
        <v>0</v>
      </c>
      <c r="BN73">
        <f t="shared" si="251"/>
        <v>0</v>
      </c>
      <c r="BO73">
        <f t="shared" si="252"/>
        <v>0</v>
      </c>
      <c r="BP73">
        <f t="shared" si="253"/>
        <v>0</v>
      </c>
      <c r="BQ73">
        <f t="shared" si="254"/>
        <v>0</v>
      </c>
      <c r="BR73">
        <f t="shared" si="255"/>
        <v>0</v>
      </c>
      <c r="BS73">
        <f t="shared" si="256"/>
        <v>0</v>
      </c>
      <c r="BT73">
        <f t="shared" si="257"/>
        <v>0</v>
      </c>
      <c r="BU73">
        <f t="shared" si="258"/>
        <v>0</v>
      </c>
      <c r="BV73">
        <f t="shared" si="259"/>
        <v>0</v>
      </c>
      <c r="BW73">
        <f t="shared" si="260"/>
        <v>0</v>
      </c>
      <c r="BX73">
        <f t="shared" si="261"/>
        <v>0</v>
      </c>
      <c r="BY73">
        <f t="shared" si="262"/>
        <v>0</v>
      </c>
      <c r="BZ73">
        <f t="shared" si="263"/>
        <v>0</v>
      </c>
      <c r="CA73">
        <f t="shared" si="264"/>
        <v>0</v>
      </c>
      <c r="CB73" s="145">
        <f t="shared" si="265"/>
        <v>0</v>
      </c>
      <c r="CC73" s="116">
        <f t="shared" si="266"/>
        <v>0</v>
      </c>
      <c r="CD73" s="113">
        <f t="shared" si="267"/>
        <v>0</v>
      </c>
      <c r="CE73" s="113">
        <f t="shared" si="268"/>
        <v>0</v>
      </c>
      <c r="CF73" s="113">
        <f t="shared" si="269"/>
        <v>0</v>
      </c>
      <c r="CG73" s="113">
        <f t="shared" si="270"/>
        <v>0</v>
      </c>
      <c r="CH73" s="113">
        <f t="shared" si="271"/>
        <v>0</v>
      </c>
      <c r="CI73" s="113">
        <f t="shared" si="272"/>
        <v>0</v>
      </c>
      <c r="CJ73" s="113">
        <f t="shared" si="273"/>
        <v>0</v>
      </c>
      <c r="CK73" s="113">
        <f t="shared" si="274"/>
        <v>0</v>
      </c>
      <c r="CL73" s="113">
        <f t="shared" si="275"/>
        <v>0</v>
      </c>
      <c r="CM73" s="113">
        <f t="shared" si="276"/>
        <v>0</v>
      </c>
      <c r="CN73" s="113">
        <f t="shared" si="277"/>
        <v>0</v>
      </c>
      <c r="CO73" s="113">
        <f t="shared" si="278"/>
        <v>0</v>
      </c>
      <c r="CP73" s="113">
        <f t="shared" si="279"/>
        <v>0</v>
      </c>
      <c r="CQ73" s="113">
        <f t="shared" si="280"/>
        <v>0</v>
      </c>
      <c r="CR73" s="116">
        <f t="shared" si="281"/>
        <v>0</v>
      </c>
      <c r="CS73" s="113">
        <f t="shared" si="282"/>
        <v>0</v>
      </c>
      <c r="CT73" s="113">
        <f t="shared" si="283"/>
        <v>0</v>
      </c>
      <c r="CU73" s="113">
        <f t="shared" si="284"/>
        <v>0</v>
      </c>
      <c r="CV73" s="113">
        <f t="shared" si="285"/>
        <v>0</v>
      </c>
      <c r="CW73" s="113">
        <f t="shared" si="286"/>
        <v>0</v>
      </c>
      <c r="CX73" s="113">
        <f t="shared" si="287"/>
        <v>0</v>
      </c>
      <c r="CY73" s="113">
        <f t="shared" si="288"/>
        <v>0</v>
      </c>
      <c r="CZ73" s="113">
        <f t="shared" si="289"/>
        <v>0</v>
      </c>
      <c r="DA73" s="113">
        <f t="shared" si="290"/>
        <v>0</v>
      </c>
      <c r="DB73" s="113">
        <f t="shared" si="291"/>
        <v>0</v>
      </c>
      <c r="DC73" s="113">
        <f t="shared" si="292"/>
        <v>0</v>
      </c>
      <c r="DD73" s="113">
        <f t="shared" si="293"/>
        <v>0</v>
      </c>
      <c r="DE73" s="113">
        <f t="shared" si="294"/>
        <v>0</v>
      </c>
      <c r="DF73" s="113">
        <f t="shared" si="295"/>
        <v>0</v>
      </c>
      <c r="DG73" s="117">
        <f t="shared" si="296"/>
        <v>0</v>
      </c>
      <c r="DI73">
        <f t="shared" si="297"/>
        <v>0</v>
      </c>
      <c r="DJ73">
        <f t="shared" si="298"/>
        <v>0</v>
      </c>
      <c r="DK73">
        <f t="shared" si="299"/>
        <v>0</v>
      </c>
      <c r="DL73" s="129">
        <f t="shared" si="300"/>
        <v>0</v>
      </c>
      <c r="DM73" s="130">
        <f t="shared" si="301"/>
        <v>0</v>
      </c>
      <c r="DN73" s="130">
        <f t="shared" si="302"/>
        <v>0</v>
      </c>
      <c r="DO73" s="130">
        <f t="shared" si="303"/>
        <v>0</v>
      </c>
      <c r="DP73" s="130">
        <f t="shared" si="304"/>
        <v>0</v>
      </c>
      <c r="DQ73" s="130">
        <f t="shared" si="305"/>
        <v>0</v>
      </c>
      <c r="DR73" s="130">
        <f t="shared" si="306"/>
        <v>0</v>
      </c>
      <c r="DS73" s="130">
        <f t="shared" si="307"/>
        <v>0</v>
      </c>
      <c r="DT73" s="130">
        <f t="shared" si="308"/>
        <v>0</v>
      </c>
      <c r="DU73" s="130">
        <f t="shared" si="309"/>
        <v>0</v>
      </c>
      <c r="DV73" s="130">
        <f t="shared" si="310"/>
        <v>0</v>
      </c>
      <c r="DW73" s="131">
        <f t="shared" si="311"/>
        <v>0</v>
      </c>
    </row>
    <row r="74" spans="1:131">
      <c r="AI74">
        <f t="shared" si="220"/>
        <v>0</v>
      </c>
      <c r="AJ74">
        <f t="shared" si="221"/>
        <v>0</v>
      </c>
      <c r="AK74">
        <f t="shared" si="222"/>
        <v>0</v>
      </c>
      <c r="AL74">
        <f t="shared" si="223"/>
        <v>0</v>
      </c>
      <c r="AM74">
        <f t="shared" si="224"/>
        <v>0</v>
      </c>
      <c r="AN74">
        <f t="shared" si="225"/>
        <v>0</v>
      </c>
      <c r="AO74">
        <f t="shared" si="226"/>
        <v>0</v>
      </c>
      <c r="AP74">
        <f t="shared" si="227"/>
        <v>0</v>
      </c>
      <c r="AQ74">
        <f t="shared" si="228"/>
        <v>0</v>
      </c>
      <c r="AR74">
        <f t="shared" si="229"/>
        <v>0</v>
      </c>
      <c r="AS74">
        <f t="shared" si="230"/>
        <v>0</v>
      </c>
      <c r="AT74">
        <f t="shared" si="231"/>
        <v>0</v>
      </c>
      <c r="AU74">
        <f t="shared" si="232"/>
        <v>0</v>
      </c>
      <c r="AV74">
        <f t="shared" si="233"/>
        <v>0</v>
      </c>
      <c r="AW74">
        <f t="shared" si="234"/>
        <v>0</v>
      </c>
      <c r="AX74">
        <f t="shared" si="235"/>
        <v>0</v>
      </c>
      <c r="AY74">
        <f t="shared" si="236"/>
        <v>0</v>
      </c>
      <c r="AZ74">
        <f t="shared" si="237"/>
        <v>0</v>
      </c>
      <c r="BA74">
        <f t="shared" si="238"/>
        <v>0</v>
      </c>
      <c r="BB74">
        <f t="shared" si="239"/>
        <v>0</v>
      </c>
      <c r="BC74">
        <f t="shared" si="240"/>
        <v>0</v>
      </c>
      <c r="BD74">
        <f t="shared" si="241"/>
        <v>0</v>
      </c>
      <c r="BE74">
        <f t="shared" si="242"/>
        <v>0</v>
      </c>
      <c r="BF74">
        <f t="shared" si="243"/>
        <v>0</v>
      </c>
      <c r="BG74">
        <f t="shared" si="244"/>
        <v>0</v>
      </c>
      <c r="BH74">
        <f t="shared" si="245"/>
        <v>0</v>
      </c>
      <c r="BI74">
        <f t="shared" si="246"/>
        <v>0</v>
      </c>
      <c r="BJ74">
        <f t="shared" si="247"/>
        <v>0</v>
      </c>
      <c r="BK74">
        <f t="shared" si="248"/>
        <v>0</v>
      </c>
      <c r="BL74">
        <f t="shared" si="249"/>
        <v>0</v>
      </c>
      <c r="BM74">
        <f t="shared" si="250"/>
        <v>0</v>
      </c>
      <c r="BN74">
        <f t="shared" si="251"/>
        <v>0</v>
      </c>
      <c r="BO74">
        <f t="shared" si="252"/>
        <v>0</v>
      </c>
      <c r="BP74">
        <f t="shared" si="253"/>
        <v>0</v>
      </c>
      <c r="BQ74">
        <f t="shared" si="254"/>
        <v>0</v>
      </c>
      <c r="BR74">
        <f t="shared" si="255"/>
        <v>0</v>
      </c>
      <c r="BS74">
        <f t="shared" si="256"/>
        <v>0</v>
      </c>
      <c r="BT74">
        <f t="shared" si="257"/>
        <v>0</v>
      </c>
      <c r="BU74">
        <f t="shared" si="258"/>
        <v>0</v>
      </c>
      <c r="BV74">
        <f t="shared" si="259"/>
        <v>0</v>
      </c>
      <c r="BW74">
        <f t="shared" si="260"/>
        <v>0</v>
      </c>
      <c r="BX74">
        <f t="shared" si="261"/>
        <v>0</v>
      </c>
      <c r="BY74">
        <f t="shared" si="262"/>
        <v>0</v>
      </c>
      <c r="BZ74">
        <f t="shared" si="263"/>
        <v>0</v>
      </c>
      <c r="CA74">
        <f t="shared" si="264"/>
        <v>0</v>
      </c>
      <c r="CB74" s="145">
        <f t="shared" si="265"/>
        <v>0</v>
      </c>
      <c r="CC74" s="116">
        <f t="shared" si="266"/>
        <v>0</v>
      </c>
      <c r="CD74" s="113">
        <f t="shared" si="267"/>
        <v>0</v>
      </c>
      <c r="CE74" s="113">
        <f t="shared" si="268"/>
        <v>0</v>
      </c>
      <c r="CF74" s="113">
        <f t="shared" si="269"/>
        <v>0</v>
      </c>
      <c r="CG74" s="113">
        <f t="shared" si="270"/>
        <v>0</v>
      </c>
      <c r="CH74" s="113">
        <f t="shared" si="271"/>
        <v>0</v>
      </c>
      <c r="CI74" s="113">
        <f t="shared" si="272"/>
        <v>0</v>
      </c>
      <c r="CJ74" s="113">
        <f t="shared" si="273"/>
        <v>0</v>
      </c>
      <c r="CK74" s="113">
        <f t="shared" si="274"/>
        <v>0</v>
      </c>
      <c r="CL74" s="113">
        <f t="shared" si="275"/>
        <v>0</v>
      </c>
      <c r="CM74" s="113">
        <f t="shared" si="276"/>
        <v>0</v>
      </c>
      <c r="CN74" s="113">
        <f t="shared" si="277"/>
        <v>0</v>
      </c>
      <c r="CO74" s="113">
        <f t="shared" si="278"/>
        <v>0</v>
      </c>
      <c r="CP74" s="113">
        <f t="shared" si="279"/>
        <v>0</v>
      </c>
      <c r="CQ74" s="113">
        <f t="shared" si="280"/>
        <v>0</v>
      </c>
      <c r="CR74" s="116">
        <f t="shared" si="281"/>
        <v>0</v>
      </c>
      <c r="CS74" s="113">
        <f t="shared" si="282"/>
        <v>0</v>
      </c>
      <c r="CT74" s="113">
        <f t="shared" si="283"/>
        <v>0</v>
      </c>
      <c r="CU74" s="113">
        <f t="shared" si="284"/>
        <v>0</v>
      </c>
      <c r="CV74" s="113">
        <f t="shared" si="285"/>
        <v>0</v>
      </c>
      <c r="CW74" s="113">
        <f t="shared" si="286"/>
        <v>0</v>
      </c>
      <c r="CX74" s="113">
        <f t="shared" si="287"/>
        <v>0</v>
      </c>
      <c r="CY74" s="113">
        <f t="shared" si="288"/>
        <v>0</v>
      </c>
      <c r="CZ74" s="113">
        <f t="shared" si="289"/>
        <v>0</v>
      </c>
      <c r="DA74" s="113">
        <f t="shared" si="290"/>
        <v>0</v>
      </c>
      <c r="DB74" s="113">
        <f t="shared" si="291"/>
        <v>0</v>
      </c>
      <c r="DC74" s="113">
        <f t="shared" si="292"/>
        <v>0</v>
      </c>
      <c r="DD74" s="113">
        <f t="shared" si="293"/>
        <v>0</v>
      </c>
      <c r="DE74" s="113">
        <f t="shared" si="294"/>
        <v>0</v>
      </c>
      <c r="DF74" s="113">
        <f t="shared" si="295"/>
        <v>0</v>
      </c>
      <c r="DG74" s="117">
        <f t="shared" si="296"/>
        <v>0</v>
      </c>
      <c r="DI74">
        <f t="shared" si="297"/>
        <v>0</v>
      </c>
      <c r="DJ74">
        <f t="shared" si="298"/>
        <v>0</v>
      </c>
      <c r="DK74">
        <f t="shared" si="299"/>
        <v>0</v>
      </c>
      <c r="DL74" s="129">
        <f t="shared" si="300"/>
        <v>0</v>
      </c>
      <c r="DM74" s="130">
        <f t="shared" si="301"/>
        <v>0</v>
      </c>
      <c r="DN74" s="130">
        <f t="shared" si="302"/>
        <v>0</v>
      </c>
      <c r="DO74" s="130">
        <f t="shared" si="303"/>
        <v>0</v>
      </c>
      <c r="DP74" s="130">
        <f t="shared" si="304"/>
        <v>0</v>
      </c>
      <c r="DQ74" s="130">
        <f t="shared" si="305"/>
        <v>0</v>
      </c>
      <c r="DR74" s="130">
        <f t="shared" si="306"/>
        <v>0</v>
      </c>
      <c r="DS74" s="130">
        <f t="shared" si="307"/>
        <v>0</v>
      </c>
      <c r="DT74" s="130">
        <f t="shared" si="308"/>
        <v>0</v>
      </c>
      <c r="DU74" s="130">
        <f t="shared" si="309"/>
        <v>0</v>
      </c>
      <c r="DV74" s="130">
        <f t="shared" si="310"/>
        <v>0</v>
      </c>
      <c r="DW74" s="131">
        <f t="shared" si="311"/>
        <v>0</v>
      </c>
    </row>
    <row r="75" spans="1:131">
      <c r="AI75">
        <f t="shared" si="220"/>
        <v>0</v>
      </c>
      <c r="AJ75">
        <f t="shared" si="221"/>
        <v>0</v>
      </c>
      <c r="AK75">
        <f t="shared" si="222"/>
        <v>0</v>
      </c>
      <c r="AL75">
        <f t="shared" si="223"/>
        <v>0</v>
      </c>
      <c r="AM75">
        <f t="shared" si="224"/>
        <v>0</v>
      </c>
      <c r="AN75">
        <f t="shared" si="225"/>
        <v>0</v>
      </c>
      <c r="AO75">
        <f t="shared" si="226"/>
        <v>0</v>
      </c>
      <c r="AP75">
        <f t="shared" si="227"/>
        <v>0</v>
      </c>
      <c r="AQ75">
        <f t="shared" si="228"/>
        <v>0</v>
      </c>
      <c r="AR75">
        <f t="shared" si="229"/>
        <v>0</v>
      </c>
      <c r="AS75">
        <f t="shared" si="230"/>
        <v>0</v>
      </c>
      <c r="AT75">
        <f t="shared" si="231"/>
        <v>0</v>
      </c>
      <c r="AU75">
        <f t="shared" si="232"/>
        <v>0</v>
      </c>
      <c r="AV75">
        <f t="shared" si="233"/>
        <v>0</v>
      </c>
      <c r="AW75">
        <f t="shared" si="234"/>
        <v>0</v>
      </c>
      <c r="AX75">
        <f t="shared" si="235"/>
        <v>0</v>
      </c>
      <c r="AY75">
        <f t="shared" si="236"/>
        <v>0</v>
      </c>
      <c r="AZ75">
        <f t="shared" si="237"/>
        <v>0</v>
      </c>
      <c r="BA75">
        <f t="shared" si="238"/>
        <v>0</v>
      </c>
      <c r="BB75">
        <f t="shared" si="239"/>
        <v>0</v>
      </c>
      <c r="BC75">
        <f t="shared" si="240"/>
        <v>0</v>
      </c>
      <c r="BD75">
        <f t="shared" si="241"/>
        <v>0</v>
      </c>
      <c r="BE75">
        <f t="shared" si="242"/>
        <v>0</v>
      </c>
      <c r="BF75">
        <f t="shared" si="243"/>
        <v>0</v>
      </c>
      <c r="BG75">
        <f t="shared" si="244"/>
        <v>0</v>
      </c>
      <c r="BH75">
        <f t="shared" si="245"/>
        <v>0</v>
      </c>
      <c r="BI75">
        <f t="shared" si="246"/>
        <v>0</v>
      </c>
      <c r="BJ75">
        <f t="shared" si="247"/>
        <v>0</v>
      </c>
      <c r="BK75">
        <f t="shared" si="248"/>
        <v>0</v>
      </c>
      <c r="BL75">
        <f t="shared" si="249"/>
        <v>0</v>
      </c>
      <c r="BM75">
        <f t="shared" si="250"/>
        <v>0</v>
      </c>
      <c r="BN75">
        <f t="shared" si="251"/>
        <v>0</v>
      </c>
      <c r="BO75">
        <f t="shared" si="252"/>
        <v>0</v>
      </c>
      <c r="BP75">
        <f t="shared" si="253"/>
        <v>0</v>
      </c>
      <c r="BQ75">
        <f t="shared" si="254"/>
        <v>0</v>
      </c>
      <c r="BR75">
        <f t="shared" si="255"/>
        <v>0</v>
      </c>
      <c r="BS75">
        <f t="shared" si="256"/>
        <v>0</v>
      </c>
      <c r="BT75">
        <f t="shared" si="257"/>
        <v>0</v>
      </c>
      <c r="BU75">
        <f t="shared" si="258"/>
        <v>0</v>
      </c>
      <c r="BV75">
        <f t="shared" si="259"/>
        <v>0</v>
      </c>
      <c r="BW75">
        <f t="shared" si="260"/>
        <v>0</v>
      </c>
      <c r="BX75">
        <f t="shared" si="261"/>
        <v>0</v>
      </c>
      <c r="BY75">
        <f t="shared" si="262"/>
        <v>0</v>
      </c>
      <c r="BZ75">
        <f t="shared" si="263"/>
        <v>0</v>
      </c>
      <c r="CA75">
        <f t="shared" si="264"/>
        <v>0</v>
      </c>
      <c r="CB75" s="145">
        <f t="shared" si="265"/>
        <v>0</v>
      </c>
      <c r="CC75" s="116">
        <f t="shared" si="266"/>
        <v>0</v>
      </c>
      <c r="CD75" s="113">
        <f t="shared" si="267"/>
        <v>0</v>
      </c>
      <c r="CE75" s="113">
        <f t="shared" si="268"/>
        <v>0</v>
      </c>
      <c r="CF75" s="113">
        <f t="shared" si="269"/>
        <v>0</v>
      </c>
      <c r="CG75" s="113">
        <f t="shared" si="270"/>
        <v>0</v>
      </c>
      <c r="CH75" s="113">
        <f t="shared" si="271"/>
        <v>0</v>
      </c>
      <c r="CI75" s="113">
        <f t="shared" si="272"/>
        <v>0</v>
      </c>
      <c r="CJ75" s="113">
        <f t="shared" si="273"/>
        <v>0</v>
      </c>
      <c r="CK75" s="113">
        <f t="shared" si="274"/>
        <v>0</v>
      </c>
      <c r="CL75" s="113">
        <f t="shared" si="275"/>
        <v>0</v>
      </c>
      <c r="CM75" s="113">
        <f t="shared" si="276"/>
        <v>0</v>
      </c>
      <c r="CN75" s="113">
        <f t="shared" si="277"/>
        <v>0</v>
      </c>
      <c r="CO75" s="113">
        <f t="shared" si="278"/>
        <v>0</v>
      </c>
      <c r="CP75" s="113">
        <f t="shared" si="279"/>
        <v>0</v>
      </c>
      <c r="CQ75" s="113">
        <f t="shared" si="280"/>
        <v>0</v>
      </c>
      <c r="CR75" s="116">
        <f t="shared" si="281"/>
        <v>0</v>
      </c>
      <c r="CS75" s="113">
        <f t="shared" si="282"/>
        <v>0</v>
      </c>
      <c r="CT75" s="113">
        <f t="shared" si="283"/>
        <v>0</v>
      </c>
      <c r="CU75" s="113">
        <f t="shared" si="284"/>
        <v>0</v>
      </c>
      <c r="CV75" s="113">
        <f t="shared" si="285"/>
        <v>0</v>
      </c>
      <c r="CW75" s="113">
        <f t="shared" si="286"/>
        <v>0</v>
      </c>
      <c r="CX75" s="113">
        <f t="shared" si="287"/>
        <v>0</v>
      </c>
      <c r="CY75" s="113">
        <f t="shared" si="288"/>
        <v>0</v>
      </c>
      <c r="CZ75" s="113">
        <f t="shared" si="289"/>
        <v>0</v>
      </c>
      <c r="DA75" s="113">
        <f t="shared" si="290"/>
        <v>0</v>
      </c>
      <c r="DB75" s="113">
        <f t="shared" si="291"/>
        <v>0</v>
      </c>
      <c r="DC75" s="113">
        <f t="shared" si="292"/>
        <v>0</v>
      </c>
      <c r="DD75" s="113">
        <f t="shared" si="293"/>
        <v>0</v>
      </c>
      <c r="DE75" s="113">
        <f t="shared" si="294"/>
        <v>0</v>
      </c>
      <c r="DF75" s="113">
        <f t="shared" si="295"/>
        <v>0</v>
      </c>
      <c r="DG75" s="117">
        <f t="shared" si="296"/>
        <v>0</v>
      </c>
      <c r="DI75">
        <f t="shared" si="297"/>
        <v>0</v>
      </c>
      <c r="DJ75">
        <f t="shared" si="298"/>
        <v>0</v>
      </c>
      <c r="DK75">
        <f t="shared" si="299"/>
        <v>0</v>
      </c>
      <c r="DL75" s="129">
        <f t="shared" si="300"/>
        <v>0</v>
      </c>
      <c r="DM75" s="130">
        <f t="shared" si="301"/>
        <v>0</v>
      </c>
      <c r="DN75" s="130">
        <f t="shared" si="302"/>
        <v>0</v>
      </c>
      <c r="DO75" s="130">
        <f t="shared" si="303"/>
        <v>0</v>
      </c>
      <c r="DP75" s="130">
        <f t="shared" si="304"/>
        <v>0</v>
      </c>
      <c r="DQ75" s="130">
        <f t="shared" si="305"/>
        <v>0</v>
      </c>
      <c r="DR75" s="130">
        <f t="shared" si="306"/>
        <v>0</v>
      </c>
      <c r="DS75" s="130">
        <f t="shared" si="307"/>
        <v>0</v>
      </c>
      <c r="DT75" s="130">
        <f t="shared" si="308"/>
        <v>0</v>
      </c>
      <c r="DU75" s="130">
        <f t="shared" si="309"/>
        <v>0</v>
      </c>
      <c r="DV75" s="130">
        <f t="shared" si="310"/>
        <v>0</v>
      </c>
      <c r="DW75" s="131">
        <f t="shared" si="311"/>
        <v>0</v>
      </c>
    </row>
    <row r="76" spans="1:131">
      <c r="AI76">
        <f t="shared" si="220"/>
        <v>0</v>
      </c>
      <c r="AJ76">
        <f t="shared" si="221"/>
        <v>0</v>
      </c>
      <c r="AK76">
        <f t="shared" si="222"/>
        <v>0</v>
      </c>
      <c r="AL76">
        <f t="shared" si="223"/>
        <v>0</v>
      </c>
      <c r="AM76">
        <f t="shared" si="224"/>
        <v>0</v>
      </c>
      <c r="AN76">
        <f t="shared" si="225"/>
        <v>0</v>
      </c>
      <c r="AO76">
        <f t="shared" si="226"/>
        <v>0</v>
      </c>
      <c r="AP76">
        <f t="shared" si="227"/>
        <v>0</v>
      </c>
      <c r="AQ76">
        <f t="shared" si="228"/>
        <v>0</v>
      </c>
      <c r="AR76">
        <f t="shared" si="229"/>
        <v>0</v>
      </c>
      <c r="AS76">
        <f t="shared" si="230"/>
        <v>0</v>
      </c>
      <c r="AT76">
        <f t="shared" si="231"/>
        <v>0</v>
      </c>
      <c r="AU76">
        <f t="shared" si="232"/>
        <v>0</v>
      </c>
      <c r="AV76">
        <f t="shared" si="233"/>
        <v>0</v>
      </c>
      <c r="AW76">
        <f t="shared" si="234"/>
        <v>0</v>
      </c>
      <c r="AX76">
        <f t="shared" si="235"/>
        <v>0</v>
      </c>
      <c r="AY76">
        <f t="shared" si="236"/>
        <v>0</v>
      </c>
      <c r="AZ76">
        <f t="shared" si="237"/>
        <v>0</v>
      </c>
      <c r="BA76">
        <f t="shared" si="238"/>
        <v>0</v>
      </c>
      <c r="BB76">
        <f t="shared" si="239"/>
        <v>0</v>
      </c>
      <c r="BC76">
        <f t="shared" si="240"/>
        <v>0</v>
      </c>
      <c r="BD76">
        <f t="shared" si="241"/>
        <v>0</v>
      </c>
      <c r="BE76">
        <f t="shared" si="242"/>
        <v>0</v>
      </c>
      <c r="BF76">
        <f t="shared" si="243"/>
        <v>0</v>
      </c>
      <c r="BG76">
        <f t="shared" si="244"/>
        <v>0</v>
      </c>
      <c r="BH76">
        <f t="shared" si="245"/>
        <v>0</v>
      </c>
      <c r="BI76">
        <f t="shared" si="246"/>
        <v>0</v>
      </c>
      <c r="BJ76">
        <f t="shared" si="247"/>
        <v>0</v>
      </c>
      <c r="BK76">
        <f t="shared" si="248"/>
        <v>0</v>
      </c>
      <c r="BL76">
        <f t="shared" si="249"/>
        <v>0</v>
      </c>
      <c r="BM76">
        <f t="shared" si="250"/>
        <v>0</v>
      </c>
      <c r="BN76">
        <f t="shared" si="251"/>
        <v>0</v>
      </c>
      <c r="BO76">
        <f t="shared" si="252"/>
        <v>0</v>
      </c>
      <c r="BP76">
        <f t="shared" si="253"/>
        <v>0</v>
      </c>
      <c r="BQ76">
        <f t="shared" si="254"/>
        <v>0</v>
      </c>
      <c r="BR76">
        <f t="shared" si="255"/>
        <v>0</v>
      </c>
      <c r="BS76">
        <f t="shared" si="256"/>
        <v>0</v>
      </c>
      <c r="BT76">
        <f t="shared" si="257"/>
        <v>0</v>
      </c>
      <c r="BU76">
        <f t="shared" si="258"/>
        <v>0</v>
      </c>
      <c r="BV76">
        <f t="shared" si="259"/>
        <v>0</v>
      </c>
      <c r="BW76">
        <f t="shared" si="260"/>
        <v>0</v>
      </c>
      <c r="BX76">
        <f t="shared" si="261"/>
        <v>0</v>
      </c>
      <c r="BY76">
        <f t="shared" si="262"/>
        <v>0</v>
      </c>
      <c r="BZ76">
        <f t="shared" si="263"/>
        <v>0</v>
      </c>
      <c r="CA76">
        <f t="shared" si="264"/>
        <v>0</v>
      </c>
      <c r="CB76" s="145">
        <f t="shared" si="265"/>
        <v>0</v>
      </c>
      <c r="CC76" s="116">
        <f t="shared" si="266"/>
        <v>0</v>
      </c>
      <c r="CD76" s="113">
        <f t="shared" si="267"/>
        <v>0</v>
      </c>
      <c r="CE76" s="113">
        <f t="shared" si="268"/>
        <v>0</v>
      </c>
      <c r="CF76" s="113">
        <f t="shared" si="269"/>
        <v>0</v>
      </c>
      <c r="CG76" s="113">
        <f t="shared" si="270"/>
        <v>0</v>
      </c>
      <c r="CH76" s="113">
        <f t="shared" si="271"/>
        <v>0</v>
      </c>
      <c r="CI76" s="113">
        <f t="shared" si="272"/>
        <v>0</v>
      </c>
      <c r="CJ76" s="113">
        <f t="shared" si="273"/>
        <v>0</v>
      </c>
      <c r="CK76" s="113">
        <f t="shared" si="274"/>
        <v>0</v>
      </c>
      <c r="CL76" s="113">
        <f t="shared" si="275"/>
        <v>0</v>
      </c>
      <c r="CM76" s="113">
        <f t="shared" si="276"/>
        <v>0</v>
      </c>
      <c r="CN76" s="113">
        <f t="shared" si="277"/>
        <v>0</v>
      </c>
      <c r="CO76" s="113">
        <f t="shared" si="278"/>
        <v>0</v>
      </c>
      <c r="CP76" s="113">
        <f t="shared" si="279"/>
        <v>0</v>
      </c>
      <c r="CQ76" s="113">
        <f t="shared" si="280"/>
        <v>0</v>
      </c>
      <c r="CR76" s="116">
        <f t="shared" si="281"/>
        <v>0</v>
      </c>
      <c r="CS76" s="113">
        <f t="shared" si="282"/>
        <v>0</v>
      </c>
      <c r="CT76" s="113">
        <f t="shared" si="283"/>
        <v>0</v>
      </c>
      <c r="CU76" s="113">
        <f t="shared" si="284"/>
        <v>0</v>
      </c>
      <c r="CV76" s="113">
        <f t="shared" si="285"/>
        <v>0</v>
      </c>
      <c r="CW76" s="113">
        <f t="shared" si="286"/>
        <v>0</v>
      </c>
      <c r="CX76" s="113">
        <f t="shared" si="287"/>
        <v>0</v>
      </c>
      <c r="CY76" s="113">
        <f t="shared" si="288"/>
        <v>0</v>
      </c>
      <c r="CZ76" s="113">
        <f t="shared" si="289"/>
        <v>0</v>
      </c>
      <c r="DA76" s="113">
        <f t="shared" si="290"/>
        <v>0</v>
      </c>
      <c r="DB76" s="113">
        <f t="shared" si="291"/>
        <v>0</v>
      </c>
      <c r="DC76" s="113">
        <f t="shared" si="292"/>
        <v>0</v>
      </c>
      <c r="DD76" s="113">
        <f t="shared" si="293"/>
        <v>0</v>
      </c>
      <c r="DE76" s="113">
        <f t="shared" si="294"/>
        <v>0</v>
      </c>
      <c r="DF76" s="113">
        <f t="shared" si="295"/>
        <v>0</v>
      </c>
      <c r="DG76" s="117">
        <f t="shared" si="296"/>
        <v>0</v>
      </c>
      <c r="DI76">
        <f t="shared" si="297"/>
        <v>0</v>
      </c>
      <c r="DJ76">
        <f t="shared" si="298"/>
        <v>0</v>
      </c>
      <c r="DK76">
        <f t="shared" si="299"/>
        <v>0</v>
      </c>
      <c r="DL76" s="129">
        <f t="shared" si="300"/>
        <v>0</v>
      </c>
      <c r="DM76" s="130">
        <f t="shared" si="301"/>
        <v>0</v>
      </c>
      <c r="DN76" s="130">
        <f t="shared" si="302"/>
        <v>0</v>
      </c>
      <c r="DO76" s="130">
        <f t="shared" si="303"/>
        <v>0</v>
      </c>
      <c r="DP76" s="130">
        <f t="shared" si="304"/>
        <v>0</v>
      </c>
      <c r="DQ76" s="130">
        <f t="shared" si="305"/>
        <v>0</v>
      </c>
      <c r="DR76" s="130">
        <f t="shared" si="306"/>
        <v>0</v>
      </c>
      <c r="DS76" s="130">
        <f t="shared" si="307"/>
        <v>0</v>
      </c>
      <c r="DT76" s="130">
        <f t="shared" si="308"/>
        <v>0</v>
      </c>
      <c r="DU76" s="130">
        <f t="shared" si="309"/>
        <v>0</v>
      </c>
      <c r="DV76" s="130">
        <f t="shared" si="310"/>
        <v>0</v>
      </c>
      <c r="DW76" s="131">
        <f t="shared" si="311"/>
        <v>0</v>
      </c>
    </row>
    <row r="77" spans="1:131">
      <c r="AI77">
        <f t="shared" si="220"/>
        <v>0</v>
      </c>
      <c r="AJ77">
        <f t="shared" si="221"/>
        <v>0</v>
      </c>
      <c r="AK77">
        <f t="shared" si="222"/>
        <v>0</v>
      </c>
      <c r="AL77">
        <f t="shared" si="223"/>
        <v>0</v>
      </c>
      <c r="AM77">
        <f t="shared" si="224"/>
        <v>0</v>
      </c>
      <c r="AN77">
        <f t="shared" si="225"/>
        <v>0</v>
      </c>
      <c r="AO77">
        <f t="shared" si="226"/>
        <v>0</v>
      </c>
      <c r="AP77">
        <f t="shared" si="227"/>
        <v>0</v>
      </c>
      <c r="AQ77">
        <f t="shared" si="228"/>
        <v>0</v>
      </c>
      <c r="AR77">
        <f t="shared" si="229"/>
        <v>0</v>
      </c>
      <c r="AS77">
        <f t="shared" si="230"/>
        <v>0</v>
      </c>
      <c r="AT77">
        <f t="shared" si="231"/>
        <v>0</v>
      </c>
      <c r="AU77">
        <f t="shared" si="232"/>
        <v>0</v>
      </c>
      <c r="AV77">
        <f t="shared" si="233"/>
        <v>0</v>
      </c>
      <c r="AW77">
        <f t="shared" si="234"/>
        <v>0</v>
      </c>
      <c r="AX77">
        <f t="shared" si="235"/>
        <v>0</v>
      </c>
      <c r="AY77">
        <f t="shared" si="236"/>
        <v>0</v>
      </c>
      <c r="AZ77">
        <f t="shared" si="237"/>
        <v>0</v>
      </c>
      <c r="BA77">
        <f t="shared" si="238"/>
        <v>0</v>
      </c>
      <c r="BB77">
        <f t="shared" si="239"/>
        <v>0</v>
      </c>
      <c r="BC77">
        <f t="shared" si="240"/>
        <v>0</v>
      </c>
      <c r="BD77">
        <f t="shared" si="241"/>
        <v>0</v>
      </c>
      <c r="BE77">
        <f t="shared" si="242"/>
        <v>0</v>
      </c>
      <c r="BF77">
        <f t="shared" si="243"/>
        <v>0</v>
      </c>
      <c r="BG77">
        <f t="shared" si="244"/>
        <v>0</v>
      </c>
      <c r="BH77">
        <f t="shared" si="245"/>
        <v>0</v>
      </c>
      <c r="BI77">
        <f t="shared" si="246"/>
        <v>0</v>
      </c>
      <c r="BJ77">
        <f t="shared" si="247"/>
        <v>0</v>
      </c>
      <c r="BK77">
        <f t="shared" si="248"/>
        <v>0</v>
      </c>
      <c r="BL77">
        <f t="shared" si="249"/>
        <v>0</v>
      </c>
      <c r="BM77">
        <f t="shared" si="250"/>
        <v>0</v>
      </c>
      <c r="BN77">
        <f t="shared" si="251"/>
        <v>0</v>
      </c>
      <c r="BO77">
        <f t="shared" si="252"/>
        <v>0</v>
      </c>
      <c r="BP77">
        <f t="shared" si="253"/>
        <v>0</v>
      </c>
      <c r="BQ77">
        <f t="shared" si="254"/>
        <v>0</v>
      </c>
      <c r="BR77">
        <f t="shared" si="255"/>
        <v>0</v>
      </c>
      <c r="BS77">
        <f t="shared" si="256"/>
        <v>0</v>
      </c>
      <c r="BT77">
        <f t="shared" si="257"/>
        <v>0</v>
      </c>
      <c r="BU77">
        <f t="shared" si="258"/>
        <v>0</v>
      </c>
      <c r="BV77">
        <f t="shared" si="259"/>
        <v>0</v>
      </c>
      <c r="BW77">
        <f t="shared" si="260"/>
        <v>0</v>
      </c>
      <c r="BX77">
        <f t="shared" si="261"/>
        <v>0</v>
      </c>
      <c r="BY77">
        <f t="shared" si="262"/>
        <v>0</v>
      </c>
      <c r="BZ77">
        <f t="shared" si="263"/>
        <v>0</v>
      </c>
      <c r="CA77">
        <f t="shared" si="264"/>
        <v>0</v>
      </c>
      <c r="CB77" s="145">
        <f t="shared" si="265"/>
        <v>0</v>
      </c>
      <c r="CC77" s="116">
        <f t="shared" si="266"/>
        <v>0</v>
      </c>
      <c r="CD77" s="113">
        <f t="shared" si="267"/>
        <v>0</v>
      </c>
      <c r="CE77" s="113">
        <f t="shared" si="268"/>
        <v>0</v>
      </c>
      <c r="CF77" s="113">
        <f t="shared" si="269"/>
        <v>0</v>
      </c>
      <c r="CG77" s="113">
        <f t="shared" si="270"/>
        <v>0</v>
      </c>
      <c r="CH77" s="113">
        <f t="shared" si="271"/>
        <v>0</v>
      </c>
      <c r="CI77" s="113">
        <f t="shared" si="272"/>
        <v>0</v>
      </c>
      <c r="CJ77" s="113">
        <f t="shared" si="273"/>
        <v>0</v>
      </c>
      <c r="CK77" s="113">
        <f t="shared" si="274"/>
        <v>0</v>
      </c>
      <c r="CL77" s="113">
        <f t="shared" si="275"/>
        <v>0</v>
      </c>
      <c r="CM77" s="113">
        <f t="shared" si="276"/>
        <v>0</v>
      </c>
      <c r="CN77" s="113">
        <f t="shared" si="277"/>
        <v>0</v>
      </c>
      <c r="CO77" s="113">
        <f t="shared" si="278"/>
        <v>0</v>
      </c>
      <c r="CP77" s="113">
        <f t="shared" si="279"/>
        <v>0</v>
      </c>
      <c r="CQ77" s="113">
        <f t="shared" si="280"/>
        <v>0</v>
      </c>
      <c r="CR77" s="116">
        <f t="shared" si="281"/>
        <v>0</v>
      </c>
      <c r="CS77" s="113">
        <f t="shared" si="282"/>
        <v>0</v>
      </c>
      <c r="CT77" s="113">
        <f t="shared" si="283"/>
        <v>0</v>
      </c>
      <c r="CU77" s="113">
        <f t="shared" si="284"/>
        <v>0</v>
      </c>
      <c r="CV77" s="113">
        <f t="shared" si="285"/>
        <v>0</v>
      </c>
      <c r="CW77" s="113">
        <f t="shared" si="286"/>
        <v>0</v>
      </c>
      <c r="CX77" s="113">
        <f t="shared" si="287"/>
        <v>0</v>
      </c>
      <c r="CY77" s="113">
        <f t="shared" si="288"/>
        <v>0</v>
      </c>
      <c r="CZ77" s="113">
        <f t="shared" si="289"/>
        <v>0</v>
      </c>
      <c r="DA77" s="113">
        <f t="shared" si="290"/>
        <v>0</v>
      </c>
      <c r="DB77" s="113">
        <f t="shared" si="291"/>
        <v>0</v>
      </c>
      <c r="DC77" s="113">
        <f t="shared" si="292"/>
        <v>0</v>
      </c>
      <c r="DD77" s="113">
        <f t="shared" si="293"/>
        <v>0</v>
      </c>
      <c r="DE77" s="113">
        <f t="shared" si="294"/>
        <v>0</v>
      </c>
      <c r="DF77" s="113">
        <f t="shared" si="295"/>
        <v>0</v>
      </c>
      <c r="DG77" s="117">
        <f t="shared" si="296"/>
        <v>0</v>
      </c>
      <c r="DI77">
        <f t="shared" si="297"/>
        <v>0</v>
      </c>
      <c r="DJ77">
        <f t="shared" si="298"/>
        <v>0</v>
      </c>
      <c r="DK77">
        <f t="shared" si="299"/>
        <v>0</v>
      </c>
      <c r="DL77" s="129">
        <f t="shared" si="300"/>
        <v>0</v>
      </c>
      <c r="DM77" s="130">
        <f t="shared" si="301"/>
        <v>0</v>
      </c>
      <c r="DN77" s="130">
        <f t="shared" si="302"/>
        <v>0</v>
      </c>
      <c r="DO77" s="130">
        <f t="shared" si="303"/>
        <v>0</v>
      </c>
      <c r="DP77" s="130">
        <f t="shared" si="304"/>
        <v>0</v>
      </c>
      <c r="DQ77" s="130">
        <f t="shared" si="305"/>
        <v>0</v>
      </c>
      <c r="DR77" s="130">
        <f t="shared" si="306"/>
        <v>0</v>
      </c>
      <c r="DS77" s="130">
        <f t="shared" si="307"/>
        <v>0</v>
      </c>
      <c r="DT77" s="130">
        <f t="shared" si="308"/>
        <v>0</v>
      </c>
      <c r="DU77" s="130">
        <f t="shared" si="309"/>
        <v>0</v>
      </c>
      <c r="DV77" s="130">
        <f t="shared" si="310"/>
        <v>0</v>
      </c>
      <c r="DW77" s="131">
        <f t="shared" si="311"/>
        <v>0</v>
      </c>
    </row>
    <row r="78" spans="1:131">
      <c r="AI78">
        <f t="shared" si="220"/>
        <v>0</v>
      </c>
      <c r="AJ78">
        <f t="shared" si="221"/>
        <v>0</v>
      </c>
      <c r="AK78">
        <f t="shared" si="222"/>
        <v>0</v>
      </c>
      <c r="AL78">
        <f t="shared" si="223"/>
        <v>0</v>
      </c>
      <c r="AM78">
        <f t="shared" si="224"/>
        <v>0</v>
      </c>
      <c r="AN78">
        <f t="shared" si="225"/>
        <v>0</v>
      </c>
      <c r="AO78">
        <f t="shared" si="226"/>
        <v>0</v>
      </c>
      <c r="AP78">
        <f t="shared" si="227"/>
        <v>0</v>
      </c>
      <c r="AQ78">
        <f t="shared" si="228"/>
        <v>0</v>
      </c>
      <c r="AR78">
        <f t="shared" si="229"/>
        <v>0</v>
      </c>
      <c r="AS78">
        <f t="shared" si="230"/>
        <v>0</v>
      </c>
      <c r="AT78">
        <f t="shared" si="231"/>
        <v>0</v>
      </c>
      <c r="AU78">
        <f t="shared" si="232"/>
        <v>0</v>
      </c>
      <c r="AV78">
        <f t="shared" si="233"/>
        <v>0</v>
      </c>
      <c r="AW78">
        <f t="shared" si="234"/>
        <v>0</v>
      </c>
      <c r="AX78">
        <f t="shared" si="235"/>
        <v>0</v>
      </c>
      <c r="AY78">
        <f t="shared" si="236"/>
        <v>0</v>
      </c>
      <c r="AZ78">
        <f t="shared" si="237"/>
        <v>0</v>
      </c>
      <c r="BA78">
        <f t="shared" si="238"/>
        <v>0</v>
      </c>
      <c r="BB78">
        <f t="shared" si="239"/>
        <v>0</v>
      </c>
      <c r="BC78">
        <f t="shared" si="240"/>
        <v>0</v>
      </c>
      <c r="BD78">
        <f t="shared" si="241"/>
        <v>0</v>
      </c>
      <c r="BE78">
        <f t="shared" si="242"/>
        <v>0</v>
      </c>
      <c r="BF78">
        <f t="shared" si="243"/>
        <v>0</v>
      </c>
      <c r="BG78">
        <f t="shared" si="244"/>
        <v>0</v>
      </c>
      <c r="BH78">
        <f t="shared" si="245"/>
        <v>0</v>
      </c>
      <c r="BI78">
        <f t="shared" si="246"/>
        <v>0</v>
      </c>
      <c r="BJ78">
        <f t="shared" si="247"/>
        <v>0</v>
      </c>
      <c r="BK78">
        <f t="shared" si="248"/>
        <v>0</v>
      </c>
      <c r="BL78">
        <f t="shared" si="249"/>
        <v>0</v>
      </c>
      <c r="BM78">
        <f t="shared" si="250"/>
        <v>0</v>
      </c>
      <c r="BN78">
        <f t="shared" si="251"/>
        <v>0</v>
      </c>
      <c r="BO78">
        <f t="shared" si="252"/>
        <v>0</v>
      </c>
      <c r="BP78">
        <f t="shared" si="253"/>
        <v>0</v>
      </c>
      <c r="BQ78">
        <f t="shared" si="254"/>
        <v>0</v>
      </c>
      <c r="BR78">
        <f t="shared" si="255"/>
        <v>0</v>
      </c>
      <c r="BS78">
        <f t="shared" si="256"/>
        <v>0</v>
      </c>
      <c r="BT78">
        <f t="shared" si="257"/>
        <v>0</v>
      </c>
      <c r="BU78">
        <f t="shared" si="258"/>
        <v>0</v>
      </c>
      <c r="BV78">
        <f t="shared" si="259"/>
        <v>0</v>
      </c>
      <c r="BW78">
        <f t="shared" si="260"/>
        <v>0</v>
      </c>
      <c r="BX78">
        <f t="shared" si="261"/>
        <v>0</v>
      </c>
      <c r="BY78">
        <f t="shared" si="262"/>
        <v>0</v>
      </c>
      <c r="BZ78">
        <f t="shared" si="263"/>
        <v>0</v>
      </c>
      <c r="CA78">
        <f t="shared" si="264"/>
        <v>0</v>
      </c>
      <c r="CB78" s="145">
        <f t="shared" si="265"/>
        <v>0</v>
      </c>
      <c r="CC78" s="116">
        <f t="shared" si="266"/>
        <v>0</v>
      </c>
      <c r="CD78" s="113">
        <f t="shared" si="267"/>
        <v>0</v>
      </c>
      <c r="CE78" s="113">
        <f t="shared" si="268"/>
        <v>0</v>
      </c>
      <c r="CF78" s="113">
        <f t="shared" si="269"/>
        <v>0</v>
      </c>
      <c r="CG78" s="113">
        <f t="shared" si="270"/>
        <v>0</v>
      </c>
      <c r="CH78" s="113">
        <f t="shared" si="271"/>
        <v>0</v>
      </c>
      <c r="CI78" s="113">
        <f t="shared" si="272"/>
        <v>0</v>
      </c>
      <c r="CJ78" s="113">
        <f t="shared" si="273"/>
        <v>0</v>
      </c>
      <c r="CK78" s="113">
        <f t="shared" si="274"/>
        <v>0</v>
      </c>
      <c r="CL78" s="113">
        <f t="shared" si="275"/>
        <v>0</v>
      </c>
      <c r="CM78" s="113">
        <f t="shared" si="276"/>
        <v>0</v>
      </c>
      <c r="CN78" s="113">
        <f t="shared" si="277"/>
        <v>0</v>
      </c>
      <c r="CO78" s="113">
        <f t="shared" si="278"/>
        <v>0</v>
      </c>
      <c r="CP78" s="113">
        <f t="shared" si="279"/>
        <v>0</v>
      </c>
      <c r="CQ78" s="113">
        <f t="shared" si="280"/>
        <v>0</v>
      </c>
      <c r="CR78" s="116">
        <f t="shared" si="281"/>
        <v>0</v>
      </c>
      <c r="CS78" s="113">
        <f t="shared" si="282"/>
        <v>0</v>
      </c>
      <c r="CT78" s="113">
        <f t="shared" si="283"/>
        <v>0</v>
      </c>
      <c r="CU78" s="113">
        <f t="shared" si="284"/>
        <v>0</v>
      </c>
      <c r="CV78" s="113">
        <f t="shared" si="285"/>
        <v>0</v>
      </c>
      <c r="CW78" s="113">
        <f t="shared" si="286"/>
        <v>0</v>
      </c>
      <c r="CX78" s="113">
        <f t="shared" si="287"/>
        <v>0</v>
      </c>
      <c r="CY78" s="113">
        <f t="shared" si="288"/>
        <v>0</v>
      </c>
      <c r="CZ78" s="113">
        <f t="shared" si="289"/>
        <v>0</v>
      </c>
      <c r="DA78" s="113">
        <f t="shared" si="290"/>
        <v>0</v>
      </c>
      <c r="DB78" s="113">
        <f t="shared" si="291"/>
        <v>0</v>
      </c>
      <c r="DC78" s="113">
        <f t="shared" si="292"/>
        <v>0</v>
      </c>
      <c r="DD78" s="113">
        <f t="shared" si="293"/>
        <v>0</v>
      </c>
      <c r="DE78" s="113">
        <f t="shared" si="294"/>
        <v>0</v>
      </c>
      <c r="DF78" s="113">
        <f t="shared" si="295"/>
        <v>0</v>
      </c>
      <c r="DG78" s="117">
        <f t="shared" si="296"/>
        <v>0</v>
      </c>
      <c r="DI78">
        <f t="shared" si="297"/>
        <v>0</v>
      </c>
      <c r="DJ78">
        <f t="shared" si="298"/>
        <v>0</v>
      </c>
      <c r="DK78">
        <f t="shared" si="299"/>
        <v>0</v>
      </c>
      <c r="DL78" s="129">
        <f t="shared" si="300"/>
        <v>0</v>
      </c>
      <c r="DM78" s="130">
        <f t="shared" si="301"/>
        <v>0</v>
      </c>
      <c r="DN78" s="130">
        <f t="shared" si="302"/>
        <v>0</v>
      </c>
      <c r="DO78" s="130">
        <f t="shared" si="303"/>
        <v>0</v>
      </c>
      <c r="DP78" s="130">
        <f t="shared" si="304"/>
        <v>0</v>
      </c>
      <c r="DQ78" s="130">
        <f t="shared" si="305"/>
        <v>0</v>
      </c>
      <c r="DR78" s="130">
        <f t="shared" si="306"/>
        <v>0</v>
      </c>
      <c r="DS78" s="130">
        <f t="shared" si="307"/>
        <v>0</v>
      </c>
      <c r="DT78" s="130">
        <f t="shared" si="308"/>
        <v>0</v>
      </c>
      <c r="DU78" s="130">
        <f t="shared" si="309"/>
        <v>0</v>
      </c>
      <c r="DV78" s="130">
        <f t="shared" si="310"/>
        <v>0</v>
      </c>
      <c r="DW78" s="131">
        <f t="shared" si="311"/>
        <v>0</v>
      </c>
    </row>
    <row r="79" spans="1:131">
      <c r="AI79">
        <f t="shared" si="220"/>
        <v>0</v>
      </c>
      <c r="AJ79">
        <f t="shared" si="221"/>
        <v>0</v>
      </c>
      <c r="AK79">
        <f t="shared" si="222"/>
        <v>0</v>
      </c>
      <c r="AL79">
        <f t="shared" si="223"/>
        <v>0</v>
      </c>
      <c r="AM79">
        <f t="shared" si="224"/>
        <v>0</v>
      </c>
      <c r="AN79">
        <f t="shared" si="225"/>
        <v>0</v>
      </c>
      <c r="AO79">
        <f t="shared" si="226"/>
        <v>0</v>
      </c>
      <c r="AP79">
        <f t="shared" si="227"/>
        <v>0</v>
      </c>
      <c r="AQ79">
        <f t="shared" si="228"/>
        <v>0</v>
      </c>
      <c r="AR79">
        <f t="shared" si="229"/>
        <v>0</v>
      </c>
      <c r="AS79">
        <f t="shared" si="230"/>
        <v>0</v>
      </c>
      <c r="AT79">
        <f t="shared" si="231"/>
        <v>0</v>
      </c>
      <c r="AU79">
        <f t="shared" si="232"/>
        <v>0</v>
      </c>
      <c r="AV79">
        <f t="shared" si="233"/>
        <v>0</v>
      </c>
      <c r="AW79">
        <f t="shared" si="234"/>
        <v>0</v>
      </c>
      <c r="AX79">
        <f t="shared" si="235"/>
        <v>0</v>
      </c>
      <c r="AY79">
        <f t="shared" si="236"/>
        <v>0</v>
      </c>
      <c r="AZ79">
        <f t="shared" si="237"/>
        <v>0</v>
      </c>
      <c r="BA79">
        <f t="shared" si="238"/>
        <v>0</v>
      </c>
      <c r="BB79">
        <f t="shared" si="239"/>
        <v>0</v>
      </c>
      <c r="BC79">
        <f t="shared" si="240"/>
        <v>0</v>
      </c>
      <c r="BD79">
        <f t="shared" si="241"/>
        <v>0</v>
      </c>
      <c r="BE79">
        <f t="shared" si="242"/>
        <v>0</v>
      </c>
      <c r="BF79">
        <f t="shared" si="243"/>
        <v>0</v>
      </c>
      <c r="BG79">
        <f t="shared" si="244"/>
        <v>0</v>
      </c>
      <c r="BH79">
        <f t="shared" si="245"/>
        <v>0</v>
      </c>
      <c r="BI79">
        <f t="shared" si="246"/>
        <v>0</v>
      </c>
      <c r="BJ79">
        <f t="shared" si="247"/>
        <v>0</v>
      </c>
      <c r="BK79">
        <f t="shared" si="248"/>
        <v>0</v>
      </c>
      <c r="BL79">
        <f t="shared" si="249"/>
        <v>0</v>
      </c>
      <c r="BM79">
        <f t="shared" si="250"/>
        <v>0</v>
      </c>
      <c r="BN79">
        <f t="shared" si="251"/>
        <v>0</v>
      </c>
      <c r="BO79">
        <f t="shared" si="252"/>
        <v>0</v>
      </c>
      <c r="BP79">
        <f t="shared" si="253"/>
        <v>0</v>
      </c>
      <c r="BQ79">
        <f t="shared" si="254"/>
        <v>0</v>
      </c>
      <c r="BR79">
        <f t="shared" si="255"/>
        <v>0</v>
      </c>
      <c r="BS79">
        <f t="shared" si="256"/>
        <v>0</v>
      </c>
      <c r="BT79">
        <f t="shared" si="257"/>
        <v>0</v>
      </c>
      <c r="BU79">
        <f t="shared" si="258"/>
        <v>0</v>
      </c>
      <c r="BV79">
        <f t="shared" si="259"/>
        <v>0</v>
      </c>
      <c r="BW79">
        <f t="shared" si="260"/>
        <v>0</v>
      </c>
      <c r="BX79">
        <f t="shared" si="261"/>
        <v>0</v>
      </c>
      <c r="BY79">
        <f t="shared" si="262"/>
        <v>0</v>
      </c>
      <c r="BZ79">
        <f t="shared" si="263"/>
        <v>0</v>
      </c>
      <c r="CA79">
        <f t="shared" si="264"/>
        <v>0</v>
      </c>
      <c r="CB79" s="145">
        <f t="shared" si="265"/>
        <v>0</v>
      </c>
      <c r="CC79" s="116">
        <f t="shared" si="266"/>
        <v>0</v>
      </c>
      <c r="CD79" s="113">
        <f t="shared" si="267"/>
        <v>0</v>
      </c>
      <c r="CE79" s="113">
        <f t="shared" si="268"/>
        <v>0</v>
      </c>
      <c r="CF79" s="113">
        <f t="shared" si="269"/>
        <v>0</v>
      </c>
      <c r="CG79" s="113">
        <f t="shared" si="270"/>
        <v>0</v>
      </c>
      <c r="CH79" s="113">
        <f t="shared" si="271"/>
        <v>0</v>
      </c>
      <c r="CI79" s="113">
        <f t="shared" si="272"/>
        <v>0</v>
      </c>
      <c r="CJ79" s="113">
        <f t="shared" si="273"/>
        <v>0</v>
      </c>
      <c r="CK79" s="113">
        <f t="shared" si="274"/>
        <v>0</v>
      </c>
      <c r="CL79" s="113">
        <f t="shared" si="275"/>
        <v>0</v>
      </c>
      <c r="CM79" s="113">
        <f t="shared" si="276"/>
        <v>0</v>
      </c>
      <c r="CN79" s="113">
        <f t="shared" si="277"/>
        <v>0</v>
      </c>
      <c r="CO79" s="113">
        <f t="shared" si="278"/>
        <v>0</v>
      </c>
      <c r="CP79" s="113">
        <f t="shared" si="279"/>
        <v>0</v>
      </c>
      <c r="CQ79" s="113">
        <f t="shared" si="280"/>
        <v>0</v>
      </c>
      <c r="CR79" s="116">
        <f t="shared" si="281"/>
        <v>0</v>
      </c>
      <c r="CS79" s="113">
        <f t="shared" si="282"/>
        <v>0</v>
      </c>
      <c r="CT79" s="113">
        <f t="shared" si="283"/>
        <v>0</v>
      </c>
      <c r="CU79" s="113">
        <f t="shared" si="284"/>
        <v>0</v>
      </c>
      <c r="CV79" s="113">
        <f t="shared" si="285"/>
        <v>0</v>
      </c>
      <c r="CW79" s="113">
        <f t="shared" si="286"/>
        <v>0</v>
      </c>
      <c r="CX79" s="113">
        <f t="shared" si="287"/>
        <v>0</v>
      </c>
      <c r="CY79" s="113">
        <f t="shared" si="288"/>
        <v>0</v>
      </c>
      <c r="CZ79" s="113">
        <f t="shared" si="289"/>
        <v>0</v>
      </c>
      <c r="DA79" s="113">
        <f t="shared" si="290"/>
        <v>0</v>
      </c>
      <c r="DB79" s="113">
        <f t="shared" si="291"/>
        <v>0</v>
      </c>
      <c r="DC79" s="113">
        <f t="shared" si="292"/>
        <v>0</v>
      </c>
      <c r="DD79" s="113">
        <f t="shared" si="293"/>
        <v>0</v>
      </c>
      <c r="DE79" s="113">
        <f t="shared" si="294"/>
        <v>0</v>
      </c>
      <c r="DF79" s="113">
        <f t="shared" si="295"/>
        <v>0</v>
      </c>
      <c r="DG79" s="117">
        <f t="shared" si="296"/>
        <v>0</v>
      </c>
      <c r="DI79">
        <f t="shared" si="297"/>
        <v>0</v>
      </c>
      <c r="DJ79">
        <f t="shared" si="298"/>
        <v>0</v>
      </c>
      <c r="DK79">
        <f t="shared" si="299"/>
        <v>0</v>
      </c>
      <c r="DL79" s="129">
        <f t="shared" si="300"/>
        <v>0</v>
      </c>
      <c r="DM79" s="130">
        <f t="shared" si="301"/>
        <v>0</v>
      </c>
      <c r="DN79" s="130">
        <f t="shared" si="302"/>
        <v>0</v>
      </c>
      <c r="DO79" s="130">
        <f t="shared" si="303"/>
        <v>0</v>
      </c>
      <c r="DP79" s="130">
        <f t="shared" si="304"/>
        <v>0</v>
      </c>
      <c r="DQ79" s="130">
        <f t="shared" si="305"/>
        <v>0</v>
      </c>
      <c r="DR79" s="130">
        <f t="shared" si="306"/>
        <v>0</v>
      </c>
      <c r="DS79" s="130">
        <f t="shared" si="307"/>
        <v>0</v>
      </c>
      <c r="DT79" s="130">
        <f t="shared" si="308"/>
        <v>0</v>
      </c>
      <c r="DU79" s="130">
        <f t="shared" si="309"/>
        <v>0</v>
      </c>
      <c r="DV79" s="130">
        <f t="shared" si="310"/>
        <v>0</v>
      </c>
      <c r="DW79" s="131">
        <f t="shared" si="311"/>
        <v>0</v>
      </c>
    </row>
    <row r="80" spans="1:131">
      <c r="AI80">
        <f t="shared" si="220"/>
        <v>0</v>
      </c>
      <c r="AJ80">
        <f t="shared" si="221"/>
        <v>0</v>
      </c>
      <c r="AK80">
        <f t="shared" si="222"/>
        <v>0</v>
      </c>
      <c r="AL80">
        <f t="shared" si="223"/>
        <v>0</v>
      </c>
      <c r="AM80">
        <f t="shared" si="224"/>
        <v>0</v>
      </c>
      <c r="AN80">
        <f t="shared" si="225"/>
        <v>0</v>
      </c>
      <c r="AO80">
        <f t="shared" si="226"/>
        <v>0</v>
      </c>
      <c r="AP80">
        <f t="shared" si="227"/>
        <v>0</v>
      </c>
      <c r="AQ80">
        <f t="shared" si="228"/>
        <v>0</v>
      </c>
      <c r="AR80">
        <f t="shared" si="229"/>
        <v>0</v>
      </c>
      <c r="AS80">
        <f t="shared" si="230"/>
        <v>0</v>
      </c>
      <c r="AT80">
        <f t="shared" si="231"/>
        <v>0</v>
      </c>
      <c r="AU80">
        <f t="shared" si="232"/>
        <v>0</v>
      </c>
      <c r="AV80">
        <f t="shared" si="233"/>
        <v>0</v>
      </c>
      <c r="AW80">
        <f t="shared" si="234"/>
        <v>0</v>
      </c>
      <c r="AX80">
        <f t="shared" si="235"/>
        <v>0</v>
      </c>
      <c r="AY80">
        <f t="shared" si="236"/>
        <v>0</v>
      </c>
      <c r="AZ80">
        <f t="shared" si="237"/>
        <v>0</v>
      </c>
      <c r="BA80">
        <f t="shared" si="238"/>
        <v>0</v>
      </c>
      <c r="BB80">
        <f t="shared" si="239"/>
        <v>0</v>
      </c>
      <c r="BC80">
        <f t="shared" si="240"/>
        <v>0</v>
      </c>
      <c r="BD80">
        <f t="shared" si="241"/>
        <v>0</v>
      </c>
      <c r="BE80">
        <f t="shared" si="242"/>
        <v>0</v>
      </c>
      <c r="BF80">
        <f t="shared" si="243"/>
        <v>0</v>
      </c>
      <c r="BG80">
        <f t="shared" si="244"/>
        <v>0</v>
      </c>
      <c r="BH80">
        <f t="shared" si="245"/>
        <v>0</v>
      </c>
      <c r="BI80">
        <f t="shared" si="246"/>
        <v>0</v>
      </c>
      <c r="BJ80">
        <f t="shared" si="247"/>
        <v>0</v>
      </c>
      <c r="BK80">
        <f t="shared" si="248"/>
        <v>0</v>
      </c>
      <c r="BL80">
        <f t="shared" si="249"/>
        <v>0</v>
      </c>
      <c r="BM80">
        <f t="shared" si="250"/>
        <v>0</v>
      </c>
      <c r="BN80">
        <f t="shared" si="251"/>
        <v>0</v>
      </c>
      <c r="BO80">
        <f t="shared" si="252"/>
        <v>0</v>
      </c>
      <c r="BP80">
        <f t="shared" si="253"/>
        <v>0</v>
      </c>
      <c r="BQ80">
        <f t="shared" si="254"/>
        <v>0</v>
      </c>
      <c r="BR80">
        <f t="shared" si="255"/>
        <v>0</v>
      </c>
      <c r="BS80">
        <f t="shared" si="256"/>
        <v>0</v>
      </c>
      <c r="BT80">
        <f t="shared" si="257"/>
        <v>0</v>
      </c>
      <c r="BU80">
        <f t="shared" si="258"/>
        <v>0</v>
      </c>
      <c r="BV80">
        <f t="shared" si="259"/>
        <v>0</v>
      </c>
      <c r="BW80">
        <f t="shared" si="260"/>
        <v>0</v>
      </c>
      <c r="BX80">
        <f t="shared" si="261"/>
        <v>0</v>
      </c>
      <c r="BY80">
        <f t="shared" si="262"/>
        <v>0</v>
      </c>
      <c r="BZ80">
        <f t="shared" si="263"/>
        <v>0</v>
      </c>
      <c r="CA80">
        <f t="shared" si="264"/>
        <v>0</v>
      </c>
      <c r="CB80" s="145">
        <f t="shared" si="265"/>
        <v>0</v>
      </c>
      <c r="CC80" s="116">
        <f t="shared" si="266"/>
        <v>0</v>
      </c>
      <c r="CD80" s="113">
        <f t="shared" si="267"/>
        <v>0</v>
      </c>
      <c r="CE80" s="113">
        <f t="shared" si="268"/>
        <v>0</v>
      </c>
      <c r="CF80" s="113">
        <f t="shared" si="269"/>
        <v>0</v>
      </c>
      <c r="CG80" s="113">
        <f t="shared" si="270"/>
        <v>0</v>
      </c>
      <c r="CH80" s="113">
        <f t="shared" si="271"/>
        <v>0</v>
      </c>
      <c r="CI80" s="113">
        <f t="shared" si="272"/>
        <v>0</v>
      </c>
      <c r="CJ80" s="113">
        <f t="shared" si="273"/>
        <v>0</v>
      </c>
      <c r="CK80" s="113">
        <f t="shared" si="274"/>
        <v>0</v>
      </c>
      <c r="CL80" s="113">
        <f t="shared" si="275"/>
        <v>0</v>
      </c>
      <c r="CM80" s="113">
        <f t="shared" si="276"/>
        <v>0</v>
      </c>
      <c r="CN80" s="113">
        <f t="shared" si="277"/>
        <v>0</v>
      </c>
      <c r="CO80" s="113">
        <f t="shared" si="278"/>
        <v>0</v>
      </c>
      <c r="CP80" s="113">
        <f t="shared" si="279"/>
        <v>0</v>
      </c>
      <c r="CQ80" s="113">
        <f t="shared" si="280"/>
        <v>0</v>
      </c>
      <c r="CR80" s="116">
        <f t="shared" si="281"/>
        <v>0</v>
      </c>
      <c r="CS80" s="113">
        <f t="shared" si="282"/>
        <v>0</v>
      </c>
      <c r="CT80" s="113">
        <f t="shared" si="283"/>
        <v>0</v>
      </c>
      <c r="CU80" s="113">
        <f t="shared" si="284"/>
        <v>0</v>
      </c>
      <c r="CV80" s="113">
        <f t="shared" si="285"/>
        <v>0</v>
      </c>
      <c r="CW80" s="113">
        <f t="shared" si="286"/>
        <v>0</v>
      </c>
      <c r="CX80" s="113">
        <f t="shared" si="287"/>
        <v>0</v>
      </c>
      <c r="CY80" s="113">
        <f t="shared" si="288"/>
        <v>0</v>
      </c>
      <c r="CZ80" s="113">
        <f t="shared" si="289"/>
        <v>0</v>
      </c>
      <c r="DA80" s="113">
        <f t="shared" si="290"/>
        <v>0</v>
      </c>
      <c r="DB80" s="113">
        <f t="shared" si="291"/>
        <v>0</v>
      </c>
      <c r="DC80" s="113">
        <f t="shared" si="292"/>
        <v>0</v>
      </c>
      <c r="DD80" s="113">
        <f t="shared" si="293"/>
        <v>0</v>
      </c>
      <c r="DE80" s="113">
        <f t="shared" si="294"/>
        <v>0</v>
      </c>
      <c r="DF80" s="113">
        <f t="shared" si="295"/>
        <v>0</v>
      </c>
      <c r="DG80" s="117">
        <f t="shared" si="296"/>
        <v>0</v>
      </c>
      <c r="DI80">
        <f t="shared" si="297"/>
        <v>0</v>
      </c>
      <c r="DJ80">
        <f t="shared" si="298"/>
        <v>0</v>
      </c>
      <c r="DK80">
        <f t="shared" si="299"/>
        <v>0</v>
      </c>
      <c r="DL80" s="129">
        <f t="shared" si="300"/>
        <v>0</v>
      </c>
      <c r="DM80" s="130">
        <f t="shared" si="301"/>
        <v>0</v>
      </c>
      <c r="DN80" s="130">
        <f t="shared" si="302"/>
        <v>0</v>
      </c>
      <c r="DO80" s="130">
        <f t="shared" si="303"/>
        <v>0</v>
      </c>
      <c r="DP80" s="130">
        <f t="shared" si="304"/>
        <v>0</v>
      </c>
      <c r="DQ80" s="130">
        <f t="shared" si="305"/>
        <v>0</v>
      </c>
      <c r="DR80" s="130">
        <f t="shared" si="306"/>
        <v>0</v>
      </c>
      <c r="DS80" s="130">
        <f t="shared" si="307"/>
        <v>0</v>
      </c>
      <c r="DT80" s="130">
        <f t="shared" si="308"/>
        <v>0</v>
      </c>
      <c r="DU80" s="130">
        <f t="shared" si="309"/>
        <v>0</v>
      </c>
      <c r="DV80" s="130">
        <f t="shared" si="310"/>
        <v>0</v>
      </c>
      <c r="DW80" s="131">
        <f t="shared" si="311"/>
        <v>0</v>
      </c>
    </row>
    <row r="81" spans="35:127">
      <c r="AI81">
        <f t="shared" si="220"/>
        <v>0</v>
      </c>
      <c r="AJ81">
        <f t="shared" si="221"/>
        <v>0</v>
      </c>
      <c r="AK81">
        <f t="shared" si="222"/>
        <v>0</v>
      </c>
      <c r="AL81">
        <f t="shared" si="223"/>
        <v>0</v>
      </c>
      <c r="AM81">
        <f t="shared" si="224"/>
        <v>0</v>
      </c>
      <c r="AN81">
        <f t="shared" si="225"/>
        <v>0</v>
      </c>
      <c r="AO81">
        <f t="shared" si="226"/>
        <v>0</v>
      </c>
      <c r="AP81">
        <f t="shared" si="227"/>
        <v>0</v>
      </c>
      <c r="AQ81">
        <f t="shared" si="228"/>
        <v>0</v>
      </c>
      <c r="AR81">
        <f t="shared" si="229"/>
        <v>0</v>
      </c>
      <c r="AS81">
        <f t="shared" si="230"/>
        <v>0</v>
      </c>
      <c r="AT81">
        <f t="shared" si="231"/>
        <v>0</v>
      </c>
      <c r="AU81">
        <f t="shared" si="232"/>
        <v>0</v>
      </c>
      <c r="AV81">
        <f t="shared" si="233"/>
        <v>0</v>
      </c>
      <c r="AW81">
        <f t="shared" si="234"/>
        <v>0</v>
      </c>
      <c r="AX81">
        <f t="shared" si="235"/>
        <v>0</v>
      </c>
      <c r="AY81">
        <f t="shared" si="236"/>
        <v>0</v>
      </c>
      <c r="AZ81">
        <f t="shared" si="237"/>
        <v>0</v>
      </c>
      <c r="BA81">
        <f t="shared" si="238"/>
        <v>0</v>
      </c>
      <c r="BB81">
        <f t="shared" si="239"/>
        <v>0</v>
      </c>
      <c r="BC81">
        <f t="shared" si="240"/>
        <v>0</v>
      </c>
      <c r="BD81">
        <f t="shared" si="241"/>
        <v>0</v>
      </c>
      <c r="BE81">
        <f t="shared" si="242"/>
        <v>0</v>
      </c>
      <c r="BF81">
        <f t="shared" si="243"/>
        <v>0</v>
      </c>
      <c r="BG81">
        <f t="shared" si="244"/>
        <v>0</v>
      </c>
      <c r="BH81">
        <f t="shared" si="245"/>
        <v>0</v>
      </c>
      <c r="BI81">
        <f t="shared" si="246"/>
        <v>0</v>
      </c>
      <c r="BJ81">
        <f t="shared" si="247"/>
        <v>0</v>
      </c>
      <c r="BK81">
        <f t="shared" si="248"/>
        <v>0</v>
      </c>
      <c r="BL81">
        <f t="shared" si="249"/>
        <v>0</v>
      </c>
      <c r="BM81">
        <f t="shared" si="250"/>
        <v>0</v>
      </c>
      <c r="BN81">
        <f t="shared" si="251"/>
        <v>0</v>
      </c>
      <c r="BO81">
        <f t="shared" si="252"/>
        <v>0</v>
      </c>
      <c r="BP81">
        <f t="shared" si="253"/>
        <v>0</v>
      </c>
      <c r="BQ81">
        <f t="shared" si="254"/>
        <v>0</v>
      </c>
      <c r="BR81">
        <f t="shared" si="255"/>
        <v>0</v>
      </c>
      <c r="BS81">
        <f t="shared" si="256"/>
        <v>0</v>
      </c>
      <c r="BT81">
        <f t="shared" si="257"/>
        <v>0</v>
      </c>
      <c r="BU81">
        <f t="shared" si="258"/>
        <v>0</v>
      </c>
      <c r="BV81">
        <f t="shared" si="259"/>
        <v>0</v>
      </c>
      <c r="BW81">
        <f t="shared" si="260"/>
        <v>0</v>
      </c>
      <c r="BX81">
        <f t="shared" si="261"/>
        <v>0</v>
      </c>
      <c r="BY81">
        <f t="shared" si="262"/>
        <v>0</v>
      </c>
      <c r="BZ81">
        <f t="shared" si="263"/>
        <v>0</v>
      </c>
      <c r="CA81">
        <f t="shared" si="264"/>
        <v>0</v>
      </c>
      <c r="CB81" s="145">
        <f t="shared" si="265"/>
        <v>0</v>
      </c>
      <c r="CC81" s="116">
        <f t="shared" si="266"/>
        <v>0</v>
      </c>
      <c r="CD81" s="113">
        <f t="shared" si="267"/>
        <v>0</v>
      </c>
      <c r="CE81" s="113">
        <f t="shared" si="268"/>
        <v>0</v>
      </c>
      <c r="CF81" s="113">
        <f t="shared" si="269"/>
        <v>0</v>
      </c>
      <c r="CG81" s="113">
        <f t="shared" si="270"/>
        <v>0</v>
      </c>
      <c r="CH81" s="113">
        <f t="shared" si="271"/>
        <v>0</v>
      </c>
      <c r="CI81" s="113">
        <f t="shared" si="272"/>
        <v>0</v>
      </c>
      <c r="CJ81" s="113">
        <f t="shared" si="273"/>
        <v>0</v>
      </c>
      <c r="CK81" s="113">
        <f t="shared" si="274"/>
        <v>0</v>
      </c>
      <c r="CL81" s="113">
        <f t="shared" si="275"/>
        <v>0</v>
      </c>
      <c r="CM81" s="113">
        <f t="shared" si="276"/>
        <v>0</v>
      </c>
      <c r="CN81" s="113">
        <f t="shared" si="277"/>
        <v>0</v>
      </c>
      <c r="CO81" s="113">
        <f t="shared" si="278"/>
        <v>0</v>
      </c>
      <c r="CP81" s="113">
        <f t="shared" si="279"/>
        <v>0</v>
      </c>
      <c r="CQ81" s="113">
        <f t="shared" si="280"/>
        <v>0</v>
      </c>
      <c r="CR81" s="116">
        <f t="shared" si="281"/>
        <v>0</v>
      </c>
      <c r="CS81" s="113">
        <f t="shared" si="282"/>
        <v>0</v>
      </c>
      <c r="CT81" s="113">
        <f t="shared" si="283"/>
        <v>0</v>
      </c>
      <c r="CU81" s="113">
        <f t="shared" si="284"/>
        <v>0</v>
      </c>
      <c r="CV81" s="113">
        <f t="shared" si="285"/>
        <v>0</v>
      </c>
      <c r="CW81" s="113">
        <f t="shared" si="286"/>
        <v>0</v>
      </c>
      <c r="CX81" s="113">
        <f t="shared" si="287"/>
        <v>0</v>
      </c>
      <c r="CY81" s="113">
        <f t="shared" si="288"/>
        <v>0</v>
      </c>
      <c r="CZ81" s="113">
        <f t="shared" si="289"/>
        <v>0</v>
      </c>
      <c r="DA81" s="113">
        <f t="shared" si="290"/>
        <v>0</v>
      </c>
      <c r="DB81" s="113">
        <f t="shared" si="291"/>
        <v>0</v>
      </c>
      <c r="DC81" s="113">
        <f t="shared" si="292"/>
        <v>0</v>
      </c>
      <c r="DD81" s="113">
        <f t="shared" si="293"/>
        <v>0</v>
      </c>
      <c r="DE81" s="113">
        <f t="shared" si="294"/>
        <v>0</v>
      </c>
      <c r="DF81" s="113">
        <f t="shared" si="295"/>
        <v>0</v>
      </c>
      <c r="DG81" s="117">
        <f t="shared" si="296"/>
        <v>0</v>
      </c>
      <c r="DI81">
        <f t="shared" si="297"/>
        <v>0</v>
      </c>
      <c r="DJ81">
        <f t="shared" si="298"/>
        <v>0</v>
      </c>
      <c r="DK81">
        <f t="shared" si="299"/>
        <v>0</v>
      </c>
      <c r="DL81" s="129">
        <f t="shared" si="300"/>
        <v>0</v>
      </c>
      <c r="DM81" s="130">
        <f t="shared" si="301"/>
        <v>0</v>
      </c>
      <c r="DN81" s="130">
        <f t="shared" si="302"/>
        <v>0</v>
      </c>
      <c r="DO81" s="130">
        <f t="shared" si="303"/>
        <v>0</v>
      </c>
      <c r="DP81" s="130">
        <f t="shared" si="304"/>
        <v>0</v>
      </c>
      <c r="DQ81" s="130">
        <f t="shared" si="305"/>
        <v>0</v>
      </c>
      <c r="DR81" s="130">
        <f t="shared" si="306"/>
        <v>0</v>
      </c>
      <c r="DS81" s="130">
        <f t="shared" si="307"/>
        <v>0</v>
      </c>
      <c r="DT81" s="130">
        <f t="shared" si="308"/>
        <v>0</v>
      </c>
      <c r="DU81" s="130">
        <f t="shared" si="309"/>
        <v>0</v>
      </c>
      <c r="DV81" s="130">
        <f t="shared" si="310"/>
        <v>0</v>
      </c>
      <c r="DW81" s="131">
        <f t="shared" si="311"/>
        <v>0</v>
      </c>
    </row>
    <row r="82" spans="35:127">
      <c r="AI82">
        <f t="shared" si="220"/>
        <v>0</v>
      </c>
      <c r="AJ82">
        <f t="shared" si="221"/>
        <v>0</v>
      </c>
      <c r="AK82">
        <f t="shared" si="222"/>
        <v>0</v>
      </c>
      <c r="AL82">
        <f t="shared" si="223"/>
        <v>0</v>
      </c>
      <c r="AM82">
        <f t="shared" si="224"/>
        <v>0</v>
      </c>
      <c r="AN82">
        <f t="shared" si="225"/>
        <v>0</v>
      </c>
      <c r="AO82">
        <f t="shared" si="226"/>
        <v>0</v>
      </c>
      <c r="AP82">
        <f t="shared" si="227"/>
        <v>0</v>
      </c>
      <c r="AQ82">
        <f t="shared" si="228"/>
        <v>0</v>
      </c>
      <c r="AR82">
        <f t="shared" si="229"/>
        <v>0</v>
      </c>
      <c r="AS82">
        <f t="shared" si="230"/>
        <v>0</v>
      </c>
      <c r="AT82">
        <f t="shared" si="231"/>
        <v>0</v>
      </c>
      <c r="AU82">
        <f t="shared" si="232"/>
        <v>0</v>
      </c>
      <c r="AV82">
        <f t="shared" si="233"/>
        <v>0</v>
      </c>
      <c r="AW82">
        <f t="shared" si="234"/>
        <v>0</v>
      </c>
      <c r="AX82">
        <f t="shared" si="235"/>
        <v>0</v>
      </c>
      <c r="AY82">
        <f t="shared" si="236"/>
        <v>0</v>
      </c>
      <c r="AZ82">
        <f t="shared" si="237"/>
        <v>0</v>
      </c>
      <c r="BA82">
        <f t="shared" si="238"/>
        <v>0</v>
      </c>
      <c r="BB82">
        <f t="shared" si="239"/>
        <v>0</v>
      </c>
      <c r="BC82">
        <f t="shared" si="240"/>
        <v>0</v>
      </c>
      <c r="BD82">
        <f t="shared" si="241"/>
        <v>0</v>
      </c>
      <c r="BE82">
        <f t="shared" si="242"/>
        <v>0</v>
      </c>
      <c r="BF82">
        <f t="shared" si="243"/>
        <v>0</v>
      </c>
      <c r="BG82">
        <f t="shared" si="244"/>
        <v>0</v>
      </c>
      <c r="BH82">
        <f t="shared" si="245"/>
        <v>0</v>
      </c>
      <c r="BI82">
        <f t="shared" si="246"/>
        <v>0</v>
      </c>
      <c r="BJ82">
        <f t="shared" si="247"/>
        <v>0</v>
      </c>
      <c r="BK82">
        <f t="shared" si="248"/>
        <v>0</v>
      </c>
      <c r="BL82">
        <f t="shared" si="249"/>
        <v>0</v>
      </c>
      <c r="BM82">
        <f t="shared" si="250"/>
        <v>0</v>
      </c>
      <c r="BN82">
        <f t="shared" si="251"/>
        <v>0</v>
      </c>
      <c r="BO82">
        <f t="shared" si="252"/>
        <v>0</v>
      </c>
      <c r="BP82">
        <f t="shared" si="253"/>
        <v>0</v>
      </c>
      <c r="BQ82">
        <f t="shared" si="254"/>
        <v>0</v>
      </c>
      <c r="BR82">
        <f t="shared" si="255"/>
        <v>0</v>
      </c>
      <c r="BS82">
        <f t="shared" si="256"/>
        <v>0</v>
      </c>
      <c r="BT82">
        <f t="shared" si="257"/>
        <v>0</v>
      </c>
      <c r="BU82">
        <f t="shared" si="258"/>
        <v>0</v>
      </c>
      <c r="BV82">
        <f t="shared" si="259"/>
        <v>0</v>
      </c>
      <c r="BW82">
        <f t="shared" si="260"/>
        <v>0</v>
      </c>
      <c r="BX82">
        <f t="shared" si="261"/>
        <v>0</v>
      </c>
      <c r="BY82">
        <f t="shared" si="262"/>
        <v>0</v>
      </c>
      <c r="BZ82">
        <f t="shared" si="263"/>
        <v>0</v>
      </c>
      <c r="CA82">
        <f t="shared" si="264"/>
        <v>0</v>
      </c>
      <c r="CB82" s="145">
        <f t="shared" si="265"/>
        <v>0</v>
      </c>
      <c r="CC82" s="116">
        <f t="shared" si="266"/>
        <v>0</v>
      </c>
      <c r="CD82" s="113">
        <f t="shared" si="267"/>
        <v>0</v>
      </c>
      <c r="CE82" s="113">
        <f t="shared" si="268"/>
        <v>0</v>
      </c>
      <c r="CF82" s="113">
        <f t="shared" si="269"/>
        <v>0</v>
      </c>
      <c r="CG82" s="113">
        <f t="shared" si="270"/>
        <v>0</v>
      </c>
      <c r="CH82" s="113">
        <f t="shared" si="271"/>
        <v>0</v>
      </c>
      <c r="CI82" s="113">
        <f t="shared" si="272"/>
        <v>0</v>
      </c>
      <c r="CJ82" s="113">
        <f t="shared" si="273"/>
        <v>0</v>
      </c>
      <c r="CK82" s="113">
        <f t="shared" si="274"/>
        <v>0</v>
      </c>
      <c r="CL82" s="113">
        <f t="shared" si="275"/>
        <v>0</v>
      </c>
      <c r="CM82" s="113">
        <f t="shared" si="276"/>
        <v>0</v>
      </c>
      <c r="CN82" s="113">
        <f t="shared" si="277"/>
        <v>0</v>
      </c>
      <c r="CO82" s="113">
        <f t="shared" si="278"/>
        <v>0</v>
      </c>
      <c r="CP82" s="113">
        <f t="shared" si="279"/>
        <v>0</v>
      </c>
      <c r="CQ82" s="113">
        <f t="shared" si="280"/>
        <v>0</v>
      </c>
      <c r="CR82" s="116">
        <f t="shared" si="281"/>
        <v>0</v>
      </c>
      <c r="CS82" s="113">
        <f t="shared" si="282"/>
        <v>0</v>
      </c>
      <c r="CT82" s="113">
        <f t="shared" si="283"/>
        <v>0</v>
      </c>
      <c r="CU82" s="113">
        <f t="shared" si="284"/>
        <v>0</v>
      </c>
      <c r="CV82" s="113">
        <f t="shared" si="285"/>
        <v>0</v>
      </c>
      <c r="CW82" s="113">
        <f t="shared" si="286"/>
        <v>0</v>
      </c>
      <c r="CX82" s="113">
        <f t="shared" si="287"/>
        <v>0</v>
      </c>
      <c r="CY82" s="113">
        <f t="shared" si="288"/>
        <v>0</v>
      </c>
      <c r="CZ82" s="113">
        <f t="shared" si="289"/>
        <v>0</v>
      </c>
      <c r="DA82" s="113">
        <f t="shared" si="290"/>
        <v>0</v>
      </c>
      <c r="DB82" s="113">
        <f t="shared" si="291"/>
        <v>0</v>
      </c>
      <c r="DC82" s="113">
        <f t="shared" si="292"/>
        <v>0</v>
      </c>
      <c r="DD82" s="113">
        <f t="shared" si="293"/>
        <v>0</v>
      </c>
      <c r="DE82" s="113">
        <f t="shared" si="294"/>
        <v>0</v>
      </c>
      <c r="DF82" s="113">
        <f t="shared" si="295"/>
        <v>0</v>
      </c>
      <c r="DG82" s="117">
        <f t="shared" si="296"/>
        <v>0</v>
      </c>
      <c r="DI82">
        <f t="shared" si="297"/>
        <v>0</v>
      </c>
      <c r="DJ82">
        <f t="shared" si="298"/>
        <v>0</v>
      </c>
      <c r="DK82">
        <f t="shared" si="299"/>
        <v>0</v>
      </c>
      <c r="DL82" s="129">
        <f t="shared" si="300"/>
        <v>0</v>
      </c>
      <c r="DM82" s="130">
        <f t="shared" si="301"/>
        <v>0</v>
      </c>
      <c r="DN82" s="130">
        <f t="shared" si="302"/>
        <v>0</v>
      </c>
      <c r="DO82" s="130">
        <f t="shared" si="303"/>
        <v>0</v>
      </c>
      <c r="DP82" s="130">
        <f t="shared" si="304"/>
        <v>0</v>
      </c>
      <c r="DQ82" s="130">
        <f t="shared" si="305"/>
        <v>0</v>
      </c>
      <c r="DR82" s="130">
        <f t="shared" si="306"/>
        <v>0</v>
      </c>
      <c r="DS82" s="130">
        <f t="shared" si="307"/>
        <v>0</v>
      </c>
      <c r="DT82" s="130">
        <f t="shared" si="308"/>
        <v>0</v>
      </c>
      <c r="DU82" s="130">
        <f t="shared" si="309"/>
        <v>0</v>
      </c>
      <c r="DV82" s="130">
        <f t="shared" si="310"/>
        <v>0</v>
      </c>
      <c r="DW82" s="131">
        <f t="shared" si="311"/>
        <v>0</v>
      </c>
    </row>
    <row r="83" spans="35:127">
      <c r="AI83">
        <f t="shared" si="220"/>
        <v>0</v>
      </c>
      <c r="AJ83">
        <f t="shared" si="221"/>
        <v>0</v>
      </c>
      <c r="AK83">
        <f t="shared" si="222"/>
        <v>0</v>
      </c>
      <c r="AL83">
        <f t="shared" si="223"/>
        <v>0</v>
      </c>
      <c r="AM83">
        <f t="shared" si="224"/>
        <v>0</v>
      </c>
      <c r="AN83">
        <f t="shared" si="225"/>
        <v>0</v>
      </c>
      <c r="AO83">
        <f t="shared" si="226"/>
        <v>0</v>
      </c>
      <c r="AP83">
        <f t="shared" si="227"/>
        <v>0</v>
      </c>
      <c r="AQ83">
        <f t="shared" si="228"/>
        <v>0</v>
      </c>
      <c r="AR83">
        <f t="shared" si="229"/>
        <v>0</v>
      </c>
      <c r="AS83">
        <f t="shared" si="230"/>
        <v>0</v>
      </c>
      <c r="AT83">
        <f t="shared" si="231"/>
        <v>0</v>
      </c>
      <c r="AU83">
        <f t="shared" si="232"/>
        <v>0</v>
      </c>
      <c r="AV83">
        <f t="shared" si="233"/>
        <v>0</v>
      </c>
      <c r="AW83">
        <f t="shared" si="234"/>
        <v>0</v>
      </c>
      <c r="AX83">
        <f t="shared" si="235"/>
        <v>0</v>
      </c>
      <c r="AY83">
        <f t="shared" si="236"/>
        <v>0</v>
      </c>
      <c r="AZ83">
        <f t="shared" si="237"/>
        <v>0</v>
      </c>
      <c r="BA83">
        <f t="shared" si="238"/>
        <v>0</v>
      </c>
      <c r="BB83">
        <f t="shared" si="239"/>
        <v>0</v>
      </c>
      <c r="BC83">
        <f t="shared" si="240"/>
        <v>0</v>
      </c>
      <c r="BD83">
        <f t="shared" si="241"/>
        <v>0</v>
      </c>
      <c r="BE83">
        <f t="shared" si="242"/>
        <v>0</v>
      </c>
      <c r="BF83">
        <f t="shared" si="243"/>
        <v>0</v>
      </c>
      <c r="BG83">
        <f t="shared" si="244"/>
        <v>0</v>
      </c>
      <c r="BH83">
        <f t="shared" si="245"/>
        <v>0</v>
      </c>
      <c r="BI83">
        <f t="shared" si="246"/>
        <v>0</v>
      </c>
      <c r="BJ83">
        <f t="shared" si="247"/>
        <v>0</v>
      </c>
      <c r="BK83">
        <f t="shared" si="248"/>
        <v>0</v>
      </c>
      <c r="BL83">
        <f t="shared" si="249"/>
        <v>0</v>
      </c>
      <c r="BM83">
        <f t="shared" si="250"/>
        <v>0</v>
      </c>
      <c r="BN83">
        <f t="shared" si="251"/>
        <v>0</v>
      </c>
      <c r="BO83">
        <f t="shared" si="252"/>
        <v>0</v>
      </c>
      <c r="BP83">
        <f t="shared" si="253"/>
        <v>0</v>
      </c>
      <c r="BQ83">
        <f t="shared" si="254"/>
        <v>0</v>
      </c>
      <c r="BR83">
        <f t="shared" si="255"/>
        <v>0</v>
      </c>
      <c r="BS83">
        <f t="shared" si="256"/>
        <v>0</v>
      </c>
      <c r="BT83">
        <f t="shared" si="257"/>
        <v>0</v>
      </c>
      <c r="BU83">
        <f t="shared" si="258"/>
        <v>0</v>
      </c>
      <c r="BV83">
        <f t="shared" si="259"/>
        <v>0</v>
      </c>
      <c r="BW83">
        <f t="shared" si="260"/>
        <v>0</v>
      </c>
      <c r="BX83">
        <f t="shared" si="261"/>
        <v>0</v>
      </c>
      <c r="BY83">
        <f t="shared" si="262"/>
        <v>0</v>
      </c>
      <c r="BZ83">
        <f t="shared" si="263"/>
        <v>0</v>
      </c>
      <c r="CA83">
        <f t="shared" si="264"/>
        <v>0</v>
      </c>
      <c r="CB83" s="145">
        <f t="shared" si="265"/>
        <v>0</v>
      </c>
      <c r="CC83" s="116">
        <f t="shared" si="266"/>
        <v>0</v>
      </c>
      <c r="CD83" s="113">
        <f t="shared" si="267"/>
        <v>0</v>
      </c>
      <c r="CE83" s="113">
        <f t="shared" si="268"/>
        <v>0</v>
      </c>
      <c r="CF83" s="113">
        <f t="shared" si="269"/>
        <v>0</v>
      </c>
      <c r="CG83" s="113">
        <f t="shared" si="270"/>
        <v>0</v>
      </c>
      <c r="CH83" s="113">
        <f t="shared" si="271"/>
        <v>0</v>
      </c>
      <c r="CI83" s="113">
        <f t="shared" si="272"/>
        <v>0</v>
      </c>
      <c r="CJ83" s="113">
        <f t="shared" si="273"/>
        <v>0</v>
      </c>
      <c r="CK83" s="113">
        <f t="shared" si="274"/>
        <v>0</v>
      </c>
      <c r="CL83" s="113">
        <f t="shared" si="275"/>
        <v>0</v>
      </c>
      <c r="CM83" s="113">
        <f t="shared" si="276"/>
        <v>0</v>
      </c>
      <c r="CN83" s="113">
        <f t="shared" si="277"/>
        <v>0</v>
      </c>
      <c r="CO83" s="113">
        <f t="shared" si="278"/>
        <v>0</v>
      </c>
      <c r="CP83" s="113">
        <f t="shared" si="279"/>
        <v>0</v>
      </c>
      <c r="CQ83" s="113">
        <f t="shared" si="280"/>
        <v>0</v>
      </c>
      <c r="CR83" s="116">
        <f t="shared" si="281"/>
        <v>0</v>
      </c>
      <c r="CS83" s="113">
        <f t="shared" si="282"/>
        <v>0</v>
      </c>
      <c r="CT83" s="113">
        <f t="shared" si="283"/>
        <v>0</v>
      </c>
      <c r="CU83" s="113">
        <f t="shared" si="284"/>
        <v>0</v>
      </c>
      <c r="CV83" s="113">
        <f t="shared" si="285"/>
        <v>0</v>
      </c>
      <c r="CW83" s="113">
        <f t="shared" si="286"/>
        <v>0</v>
      </c>
      <c r="CX83" s="113">
        <f t="shared" si="287"/>
        <v>0</v>
      </c>
      <c r="CY83" s="113">
        <f t="shared" si="288"/>
        <v>0</v>
      </c>
      <c r="CZ83" s="113">
        <f t="shared" si="289"/>
        <v>0</v>
      </c>
      <c r="DA83" s="113">
        <f t="shared" si="290"/>
        <v>0</v>
      </c>
      <c r="DB83" s="113">
        <f t="shared" si="291"/>
        <v>0</v>
      </c>
      <c r="DC83" s="113">
        <f t="shared" si="292"/>
        <v>0</v>
      </c>
      <c r="DD83" s="113">
        <f t="shared" si="293"/>
        <v>0</v>
      </c>
      <c r="DE83" s="113">
        <f t="shared" si="294"/>
        <v>0</v>
      </c>
      <c r="DF83" s="113">
        <f t="shared" si="295"/>
        <v>0</v>
      </c>
      <c r="DG83" s="117">
        <f t="shared" si="296"/>
        <v>0</v>
      </c>
      <c r="DI83">
        <f t="shared" si="297"/>
        <v>0</v>
      </c>
      <c r="DJ83">
        <f t="shared" si="298"/>
        <v>0</v>
      </c>
      <c r="DK83">
        <f t="shared" si="299"/>
        <v>0</v>
      </c>
      <c r="DL83" s="129">
        <f t="shared" si="300"/>
        <v>0</v>
      </c>
      <c r="DM83" s="130">
        <f t="shared" si="301"/>
        <v>0</v>
      </c>
      <c r="DN83" s="130">
        <f t="shared" si="302"/>
        <v>0</v>
      </c>
      <c r="DO83" s="130">
        <f t="shared" si="303"/>
        <v>0</v>
      </c>
      <c r="DP83" s="130">
        <f t="shared" si="304"/>
        <v>0</v>
      </c>
      <c r="DQ83" s="130">
        <f t="shared" si="305"/>
        <v>0</v>
      </c>
      <c r="DR83" s="130">
        <f t="shared" si="306"/>
        <v>0</v>
      </c>
      <c r="DS83" s="130">
        <f t="shared" si="307"/>
        <v>0</v>
      </c>
      <c r="DT83" s="130">
        <f t="shared" si="308"/>
        <v>0</v>
      </c>
      <c r="DU83" s="130">
        <f t="shared" si="309"/>
        <v>0</v>
      </c>
      <c r="DV83" s="130">
        <f t="shared" si="310"/>
        <v>0</v>
      </c>
      <c r="DW83" s="131">
        <f t="shared" si="311"/>
        <v>0</v>
      </c>
    </row>
    <row r="84" spans="35:127">
      <c r="AI84">
        <f t="shared" si="220"/>
        <v>0</v>
      </c>
      <c r="AJ84">
        <f t="shared" si="221"/>
        <v>0</v>
      </c>
      <c r="AK84">
        <f t="shared" si="222"/>
        <v>0</v>
      </c>
      <c r="AL84">
        <f t="shared" si="223"/>
        <v>0</v>
      </c>
      <c r="AM84">
        <f t="shared" si="224"/>
        <v>0</v>
      </c>
      <c r="AN84">
        <f t="shared" si="225"/>
        <v>0</v>
      </c>
      <c r="AO84">
        <f t="shared" si="226"/>
        <v>0</v>
      </c>
      <c r="AP84">
        <f t="shared" si="227"/>
        <v>0</v>
      </c>
      <c r="AQ84">
        <f t="shared" si="228"/>
        <v>0</v>
      </c>
      <c r="AR84">
        <f t="shared" si="229"/>
        <v>0</v>
      </c>
      <c r="AS84">
        <f t="shared" si="230"/>
        <v>0</v>
      </c>
      <c r="AT84">
        <f t="shared" si="231"/>
        <v>0</v>
      </c>
      <c r="AU84">
        <f t="shared" si="232"/>
        <v>0</v>
      </c>
      <c r="AV84">
        <f t="shared" si="233"/>
        <v>0</v>
      </c>
      <c r="AW84">
        <f t="shared" si="234"/>
        <v>0</v>
      </c>
      <c r="AX84">
        <f t="shared" si="235"/>
        <v>0</v>
      </c>
      <c r="AY84">
        <f t="shared" si="236"/>
        <v>0</v>
      </c>
      <c r="AZ84">
        <f t="shared" si="237"/>
        <v>0</v>
      </c>
      <c r="BA84">
        <f t="shared" si="238"/>
        <v>0</v>
      </c>
      <c r="BB84">
        <f t="shared" si="239"/>
        <v>0</v>
      </c>
      <c r="BC84">
        <f t="shared" si="240"/>
        <v>0</v>
      </c>
      <c r="BD84">
        <f t="shared" si="241"/>
        <v>0</v>
      </c>
      <c r="BE84">
        <f t="shared" si="242"/>
        <v>0</v>
      </c>
      <c r="BF84">
        <f t="shared" si="243"/>
        <v>0</v>
      </c>
      <c r="BG84">
        <f t="shared" si="244"/>
        <v>0</v>
      </c>
      <c r="BH84">
        <f t="shared" si="245"/>
        <v>0</v>
      </c>
      <c r="BI84">
        <f t="shared" si="246"/>
        <v>0</v>
      </c>
      <c r="BJ84">
        <f t="shared" si="247"/>
        <v>0</v>
      </c>
      <c r="BK84">
        <f t="shared" si="248"/>
        <v>0</v>
      </c>
      <c r="BL84">
        <f t="shared" si="249"/>
        <v>0</v>
      </c>
      <c r="BM84">
        <f t="shared" si="250"/>
        <v>0</v>
      </c>
      <c r="BN84">
        <f t="shared" si="251"/>
        <v>0</v>
      </c>
      <c r="BO84">
        <f t="shared" si="252"/>
        <v>0</v>
      </c>
      <c r="BP84">
        <f t="shared" si="253"/>
        <v>0</v>
      </c>
      <c r="BQ84">
        <f t="shared" si="254"/>
        <v>0</v>
      </c>
      <c r="BR84">
        <f t="shared" si="255"/>
        <v>0</v>
      </c>
      <c r="BS84">
        <f t="shared" si="256"/>
        <v>0</v>
      </c>
      <c r="BT84">
        <f t="shared" si="257"/>
        <v>0</v>
      </c>
      <c r="BU84">
        <f t="shared" si="258"/>
        <v>0</v>
      </c>
      <c r="BV84">
        <f t="shared" si="259"/>
        <v>0</v>
      </c>
      <c r="BW84">
        <f t="shared" si="260"/>
        <v>0</v>
      </c>
      <c r="BX84">
        <f t="shared" si="261"/>
        <v>0</v>
      </c>
      <c r="BY84">
        <f t="shared" si="262"/>
        <v>0</v>
      </c>
      <c r="BZ84">
        <f t="shared" si="263"/>
        <v>0</v>
      </c>
      <c r="CA84">
        <f t="shared" si="264"/>
        <v>0</v>
      </c>
      <c r="CB84" s="145">
        <f t="shared" si="265"/>
        <v>0</v>
      </c>
      <c r="CC84" s="116">
        <f t="shared" si="266"/>
        <v>0</v>
      </c>
      <c r="CD84" s="113">
        <f t="shared" si="267"/>
        <v>0</v>
      </c>
      <c r="CE84" s="113">
        <f t="shared" si="268"/>
        <v>0</v>
      </c>
      <c r="CF84" s="113">
        <f t="shared" si="269"/>
        <v>0</v>
      </c>
      <c r="CG84" s="113">
        <f t="shared" si="270"/>
        <v>0</v>
      </c>
      <c r="CH84" s="113">
        <f t="shared" si="271"/>
        <v>0</v>
      </c>
      <c r="CI84" s="113">
        <f t="shared" si="272"/>
        <v>0</v>
      </c>
      <c r="CJ84" s="113">
        <f t="shared" si="273"/>
        <v>0</v>
      </c>
      <c r="CK84" s="113">
        <f t="shared" si="274"/>
        <v>0</v>
      </c>
      <c r="CL84" s="113">
        <f t="shared" si="275"/>
        <v>0</v>
      </c>
      <c r="CM84" s="113">
        <f t="shared" si="276"/>
        <v>0</v>
      </c>
      <c r="CN84" s="113">
        <f t="shared" si="277"/>
        <v>0</v>
      </c>
      <c r="CO84" s="113">
        <f t="shared" si="278"/>
        <v>0</v>
      </c>
      <c r="CP84" s="113">
        <f t="shared" si="279"/>
        <v>0</v>
      </c>
      <c r="CQ84" s="113">
        <f t="shared" si="280"/>
        <v>0</v>
      </c>
      <c r="CR84" s="116">
        <f t="shared" si="281"/>
        <v>0</v>
      </c>
      <c r="CS84" s="113">
        <f t="shared" si="282"/>
        <v>0</v>
      </c>
      <c r="CT84" s="113">
        <f t="shared" si="283"/>
        <v>0</v>
      </c>
      <c r="CU84" s="113">
        <f t="shared" si="284"/>
        <v>0</v>
      </c>
      <c r="CV84" s="113">
        <f t="shared" si="285"/>
        <v>0</v>
      </c>
      <c r="CW84" s="113">
        <f t="shared" si="286"/>
        <v>0</v>
      </c>
      <c r="CX84" s="113">
        <f t="shared" si="287"/>
        <v>0</v>
      </c>
      <c r="CY84" s="113">
        <f t="shared" si="288"/>
        <v>0</v>
      </c>
      <c r="CZ84" s="113">
        <f t="shared" si="289"/>
        <v>0</v>
      </c>
      <c r="DA84" s="113">
        <f t="shared" si="290"/>
        <v>0</v>
      </c>
      <c r="DB84" s="113">
        <f t="shared" si="291"/>
        <v>0</v>
      </c>
      <c r="DC84" s="113">
        <f t="shared" si="292"/>
        <v>0</v>
      </c>
      <c r="DD84" s="113">
        <f t="shared" si="293"/>
        <v>0</v>
      </c>
      <c r="DE84" s="113">
        <f t="shared" si="294"/>
        <v>0</v>
      </c>
      <c r="DF84" s="113">
        <f t="shared" si="295"/>
        <v>0</v>
      </c>
      <c r="DG84" s="117">
        <f t="shared" si="296"/>
        <v>0</v>
      </c>
      <c r="DI84">
        <f t="shared" si="297"/>
        <v>0</v>
      </c>
      <c r="DJ84">
        <f t="shared" si="298"/>
        <v>0</v>
      </c>
      <c r="DK84">
        <f t="shared" si="299"/>
        <v>0</v>
      </c>
      <c r="DL84" s="129">
        <f t="shared" si="300"/>
        <v>0</v>
      </c>
      <c r="DM84" s="130">
        <f t="shared" si="301"/>
        <v>0</v>
      </c>
      <c r="DN84" s="130">
        <f t="shared" si="302"/>
        <v>0</v>
      </c>
      <c r="DO84" s="130">
        <f t="shared" si="303"/>
        <v>0</v>
      </c>
      <c r="DP84" s="130">
        <f t="shared" si="304"/>
        <v>0</v>
      </c>
      <c r="DQ84" s="130">
        <f t="shared" si="305"/>
        <v>0</v>
      </c>
      <c r="DR84" s="130">
        <f t="shared" si="306"/>
        <v>0</v>
      </c>
      <c r="DS84" s="130">
        <f t="shared" si="307"/>
        <v>0</v>
      </c>
      <c r="DT84" s="130">
        <f t="shared" si="308"/>
        <v>0</v>
      </c>
      <c r="DU84" s="130">
        <f t="shared" si="309"/>
        <v>0</v>
      </c>
      <c r="DV84" s="130">
        <f t="shared" si="310"/>
        <v>0</v>
      </c>
      <c r="DW84" s="131">
        <f t="shared" si="311"/>
        <v>0</v>
      </c>
    </row>
    <row r="85" spans="35:127">
      <c r="AI85">
        <f t="shared" si="220"/>
        <v>0</v>
      </c>
      <c r="AJ85">
        <f t="shared" si="221"/>
        <v>0</v>
      </c>
      <c r="AK85">
        <f t="shared" si="222"/>
        <v>0</v>
      </c>
      <c r="AL85">
        <f t="shared" si="223"/>
        <v>0</v>
      </c>
      <c r="AM85">
        <f t="shared" si="224"/>
        <v>0</v>
      </c>
      <c r="AN85">
        <f t="shared" si="225"/>
        <v>0</v>
      </c>
      <c r="AO85">
        <f t="shared" si="226"/>
        <v>0</v>
      </c>
      <c r="AP85">
        <f t="shared" si="227"/>
        <v>0</v>
      </c>
      <c r="AQ85">
        <f t="shared" si="228"/>
        <v>0</v>
      </c>
      <c r="AR85">
        <f t="shared" si="229"/>
        <v>0</v>
      </c>
      <c r="AS85">
        <f t="shared" si="230"/>
        <v>0</v>
      </c>
      <c r="AT85">
        <f t="shared" si="231"/>
        <v>0</v>
      </c>
      <c r="AU85">
        <f t="shared" si="232"/>
        <v>0</v>
      </c>
      <c r="AV85">
        <f t="shared" si="233"/>
        <v>0</v>
      </c>
      <c r="AW85">
        <f t="shared" si="234"/>
        <v>0</v>
      </c>
      <c r="AX85">
        <f t="shared" si="235"/>
        <v>0</v>
      </c>
      <c r="AY85">
        <f t="shared" si="236"/>
        <v>0</v>
      </c>
      <c r="AZ85">
        <f t="shared" si="237"/>
        <v>0</v>
      </c>
      <c r="BA85">
        <f t="shared" si="238"/>
        <v>0</v>
      </c>
      <c r="BB85">
        <f t="shared" si="239"/>
        <v>0</v>
      </c>
      <c r="BC85">
        <f t="shared" si="240"/>
        <v>0</v>
      </c>
      <c r="BD85">
        <f t="shared" si="241"/>
        <v>0</v>
      </c>
      <c r="BE85">
        <f t="shared" si="242"/>
        <v>0</v>
      </c>
      <c r="BF85">
        <f t="shared" si="243"/>
        <v>0</v>
      </c>
      <c r="BG85">
        <f t="shared" si="244"/>
        <v>0</v>
      </c>
      <c r="BH85">
        <f t="shared" si="245"/>
        <v>0</v>
      </c>
      <c r="BI85">
        <f t="shared" si="246"/>
        <v>0</v>
      </c>
      <c r="BJ85">
        <f t="shared" si="247"/>
        <v>0</v>
      </c>
      <c r="BK85">
        <f t="shared" si="248"/>
        <v>0</v>
      </c>
      <c r="BL85">
        <f t="shared" si="249"/>
        <v>0</v>
      </c>
      <c r="BM85">
        <f t="shared" si="250"/>
        <v>0</v>
      </c>
      <c r="BN85">
        <f t="shared" si="251"/>
        <v>0</v>
      </c>
      <c r="BO85">
        <f t="shared" si="252"/>
        <v>0</v>
      </c>
      <c r="BP85">
        <f t="shared" si="253"/>
        <v>0</v>
      </c>
      <c r="BQ85">
        <f t="shared" si="254"/>
        <v>0</v>
      </c>
      <c r="BR85">
        <f t="shared" si="255"/>
        <v>0</v>
      </c>
      <c r="BS85">
        <f t="shared" si="256"/>
        <v>0</v>
      </c>
      <c r="BT85">
        <f t="shared" si="257"/>
        <v>0</v>
      </c>
      <c r="BU85">
        <f t="shared" si="258"/>
        <v>0</v>
      </c>
      <c r="BV85">
        <f t="shared" si="259"/>
        <v>0</v>
      </c>
      <c r="BW85">
        <f t="shared" si="260"/>
        <v>0</v>
      </c>
      <c r="BX85">
        <f t="shared" si="261"/>
        <v>0</v>
      </c>
      <c r="BY85">
        <f t="shared" si="262"/>
        <v>0</v>
      </c>
      <c r="BZ85">
        <f t="shared" si="263"/>
        <v>0</v>
      </c>
      <c r="CA85">
        <f t="shared" si="264"/>
        <v>0</v>
      </c>
      <c r="CB85" s="145">
        <f t="shared" si="265"/>
        <v>0</v>
      </c>
      <c r="CC85" s="116">
        <f t="shared" si="266"/>
        <v>0</v>
      </c>
      <c r="CD85" s="113">
        <f t="shared" si="267"/>
        <v>0</v>
      </c>
      <c r="CE85" s="113">
        <f t="shared" si="268"/>
        <v>0</v>
      </c>
      <c r="CF85" s="113">
        <f t="shared" si="269"/>
        <v>0</v>
      </c>
      <c r="CG85" s="113">
        <f t="shared" si="270"/>
        <v>0</v>
      </c>
      <c r="CH85" s="113">
        <f t="shared" si="271"/>
        <v>0</v>
      </c>
      <c r="CI85" s="113">
        <f t="shared" si="272"/>
        <v>0</v>
      </c>
      <c r="CJ85" s="113">
        <f t="shared" si="273"/>
        <v>0</v>
      </c>
      <c r="CK85" s="113">
        <f t="shared" si="274"/>
        <v>0</v>
      </c>
      <c r="CL85" s="113">
        <f t="shared" si="275"/>
        <v>0</v>
      </c>
      <c r="CM85" s="113">
        <f t="shared" si="276"/>
        <v>0</v>
      </c>
      <c r="CN85" s="113">
        <f t="shared" si="277"/>
        <v>0</v>
      </c>
      <c r="CO85" s="113">
        <f t="shared" si="278"/>
        <v>0</v>
      </c>
      <c r="CP85" s="113">
        <f t="shared" si="279"/>
        <v>0</v>
      </c>
      <c r="CQ85" s="113">
        <f t="shared" si="280"/>
        <v>0</v>
      </c>
      <c r="CR85" s="116">
        <f t="shared" si="281"/>
        <v>0</v>
      </c>
      <c r="CS85" s="113">
        <f t="shared" si="282"/>
        <v>0</v>
      </c>
      <c r="CT85" s="113">
        <f t="shared" si="283"/>
        <v>0</v>
      </c>
      <c r="CU85" s="113">
        <f t="shared" si="284"/>
        <v>0</v>
      </c>
      <c r="CV85" s="113">
        <f t="shared" si="285"/>
        <v>0</v>
      </c>
      <c r="CW85" s="113">
        <f t="shared" si="286"/>
        <v>0</v>
      </c>
      <c r="CX85" s="113">
        <f t="shared" si="287"/>
        <v>0</v>
      </c>
      <c r="CY85" s="113">
        <f t="shared" si="288"/>
        <v>0</v>
      </c>
      <c r="CZ85" s="113">
        <f t="shared" si="289"/>
        <v>0</v>
      </c>
      <c r="DA85" s="113">
        <f t="shared" si="290"/>
        <v>0</v>
      </c>
      <c r="DB85" s="113">
        <f t="shared" si="291"/>
        <v>0</v>
      </c>
      <c r="DC85" s="113">
        <f t="shared" si="292"/>
        <v>0</v>
      </c>
      <c r="DD85" s="113">
        <f t="shared" si="293"/>
        <v>0</v>
      </c>
      <c r="DE85" s="113">
        <f t="shared" si="294"/>
        <v>0</v>
      </c>
      <c r="DF85" s="113">
        <f t="shared" si="295"/>
        <v>0</v>
      </c>
      <c r="DG85" s="117">
        <f t="shared" si="296"/>
        <v>0</v>
      </c>
      <c r="DI85">
        <f t="shared" si="297"/>
        <v>0</v>
      </c>
      <c r="DJ85">
        <f t="shared" si="298"/>
        <v>0</v>
      </c>
      <c r="DK85">
        <f t="shared" si="299"/>
        <v>0</v>
      </c>
      <c r="DL85" s="129">
        <f t="shared" si="300"/>
        <v>0</v>
      </c>
      <c r="DM85" s="130">
        <f t="shared" si="301"/>
        <v>0</v>
      </c>
      <c r="DN85" s="130">
        <f t="shared" si="302"/>
        <v>0</v>
      </c>
      <c r="DO85" s="130">
        <f t="shared" si="303"/>
        <v>0</v>
      </c>
      <c r="DP85" s="130">
        <f t="shared" si="304"/>
        <v>0</v>
      </c>
      <c r="DQ85" s="130">
        <f t="shared" si="305"/>
        <v>0</v>
      </c>
      <c r="DR85" s="130">
        <f t="shared" si="306"/>
        <v>0</v>
      </c>
      <c r="DS85" s="130">
        <f t="shared" si="307"/>
        <v>0</v>
      </c>
      <c r="DT85" s="130">
        <f t="shared" si="308"/>
        <v>0</v>
      </c>
      <c r="DU85" s="130">
        <f t="shared" si="309"/>
        <v>0</v>
      </c>
      <c r="DV85" s="130">
        <f t="shared" si="310"/>
        <v>0</v>
      </c>
      <c r="DW85" s="131">
        <f t="shared" si="311"/>
        <v>0</v>
      </c>
    </row>
    <row r="86" spans="35:127">
      <c r="AI86">
        <f t="shared" ref="AI86:AI117" si="312">IF(E86="",0,E86-3)</f>
        <v>0</v>
      </c>
      <c r="AJ86">
        <f t="shared" ref="AJ86:AJ117" si="313">IF(F86="",0,F86-3)</f>
        <v>0</v>
      </c>
      <c r="AK86">
        <f t="shared" ref="AK86:AK117" si="314">IF(G86="",0,G86-3)</f>
        <v>0</v>
      </c>
      <c r="AL86">
        <f t="shared" ref="AL86:AL117" si="315">IF(H86="",0,H86-3)</f>
        <v>0</v>
      </c>
      <c r="AM86">
        <f t="shared" ref="AM86:AM117" si="316">IF(I86="",0,I86-3)</f>
        <v>0</v>
      </c>
      <c r="AN86">
        <f t="shared" ref="AN86:AN117" si="317">IF(J86="",0,J86-3)</f>
        <v>0</v>
      </c>
      <c r="AO86">
        <f t="shared" ref="AO86:AO117" si="318">IF(K86="",0,K86-3)</f>
        <v>0</v>
      </c>
      <c r="AP86">
        <f t="shared" ref="AP86:AP117" si="319">IF(L86="",0,L86-3)</f>
        <v>0</v>
      </c>
      <c r="AQ86">
        <f t="shared" ref="AQ86:AQ117" si="320">IF(M86="",0,M86-3)</f>
        <v>0</v>
      </c>
      <c r="AR86">
        <f t="shared" ref="AR86:AR117" si="321">IF(N86="",0,N86-3)</f>
        <v>0</v>
      </c>
      <c r="AS86">
        <f t="shared" ref="AS86:AS117" si="322">IF(O86="",0,O86-3)</f>
        <v>0</v>
      </c>
      <c r="AT86">
        <f t="shared" ref="AT86:AT117" si="323">IF(P86="",0,P86-3)</f>
        <v>0</v>
      </c>
      <c r="AU86">
        <f t="shared" ref="AU86:AU117" si="324">IF(Q86="",0,Q86-3)</f>
        <v>0</v>
      </c>
      <c r="AV86">
        <f t="shared" ref="AV86:AV117" si="325">IF(R86="",0,R86-3)</f>
        <v>0</v>
      </c>
      <c r="AW86">
        <f t="shared" ref="AW86:AW117" si="326">IF(S86="",0,S86-3)</f>
        <v>0</v>
      </c>
      <c r="AX86">
        <f t="shared" ref="AX86:AX117" si="327">IF(T86="",0,T86-3)</f>
        <v>0</v>
      </c>
      <c r="AY86">
        <f t="shared" ref="AY86:AY117" si="328">IF(U86="",0,U86-3)</f>
        <v>0</v>
      </c>
      <c r="AZ86">
        <f t="shared" ref="AZ86:AZ117" si="329">IF(V86="",0,V86-3)</f>
        <v>0</v>
      </c>
      <c r="BA86">
        <f t="shared" ref="BA86:BA117" si="330">IF(W86="",0,W86-3)</f>
        <v>0</v>
      </c>
      <c r="BB86">
        <f t="shared" ref="BB86:BB117" si="331">IF(X86="",0,X86-3)</f>
        <v>0</v>
      </c>
      <c r="BC86">
        <f t="shared" ref="BC86:BC117" si="332">IF(Y86="",0,Y86-3)</f>
        <v>0</v>
      </c>
      <c r="BD86">
        <f t="shared" ref="BD86:BD117" si="333">IF(Z86="",0,Z86-3)</f>
        <v>0</v>
      </c>
      <c r="BE86">
        <f t="shared" ref="BE86:BE117" si="334">IF(AA86="",0,AA86-3)</f>
        <v>0</v>
      </c>
      <c r="BF86">
        <f t="shared" ref="BF86:BF117" si="335">IF(AB86="",0,AB86-3)</f>
        <v>0</v>
      </c>
      <c r="BG86">
        <f t="shared" ref="BG86:BG117" si="336">IF(AC86="",0,AC86-3)</f>
        <v>0</v>
      </c>
      <c r="BH86">
        <f t="shared" ref="BH86:BH117" si="337">IF(AD86="",0,AD86-3)</f>
        <v>0</v>
      </c>
      <c r="BI86">
        <f t="shared" ref="BI86:BI117" si="338">IF(AE86="",0,AE86-3)</f>
        <v>0</v>
      </c>
      <c r="BJ86">
        <f t="shared" ref="BJ86:BJ117" si="339">IF(AF86="",0,AF86-3)</f>
        <v>0</v>
      </c>
      <c r="BK86">
        <f t="shared" ref="BK86:BK117" si="340">IF(AG86="",0,AG86-3)</f>
        <v>0</v>
      </c>
      <c r="BL86">
        <f t="shared" ref="BL86:BL117" si="341">IF(AH86="",0,AH86-3)</f>
        <v>0</v>
      </c>
      <c r="BM86">
        <f t="shared" ref="BM86:BM117" si="342">SUMPRODUCT($AI86:$BL86,$E$3:$AH$3)</f>
        <v>0</v>
      </c>
      <c r="BN86">
        <f t="shared" ref="BN86:BN117" si="343">SUMPRODUCT($AI86:$BL86,$E$4:$AH$4)</f>
        <v>0</v>
      </c>
      <c r="BO86">
        <f t="shared" ref="BO86:BO117" si="344">SUMPRODUCT($AI86:$BL86,$E$5:$AH$5)</f>
        <v>0</v>
      </c>
      <c r="BP86">
        <f t="shared" ref="BP86:BP117" si="345">SUMPRODUCT($AI86:$BL86,$E$6:$AH$6)</f>
        <v>0</v>
      </c>
      <c r="BQ86">
        <f t="shared" ref="BQ86:BQ117" si="346">SUMPRODUCT($AI86:$BL86,$E$7:$AH$7)</f>
        <v>0</v>
      </c>
      <c r="BR86">
        <f t="shared" ref="BR86:BR117" si="347">SUMPRODUCT($AI86:$BL86,$E$8:$AH$8)</f>
        <v>0</v>
      </c>
      <c r="BS86">
        <f t="shared" ref="BS86:BS117" si="348">SUMPRODUCT($AI86:$BL86,$E$9:$AH$9)</f>
        <v>0</v>
      </c>
      <c r="BT86">
        <f t="shared" ref="BT86:BT117" si="349">SUMPRODUCT($AI86:$BL86,$E$10:$AH$10)</f>
        <v>0</v>
      </c>
      <c r="BU86">
        <f t="shared" ref="BU86:BU117" si="350">SUMPRODUCT($AI86:$BL86,$E$11:$AH$11)</f>
        <v>0</v>
      </c>
      <c r="BV86">
        <f t="shared" ref="BV86:BV117" si="351">SUMPRODUCT($AI86:$BL86,$E$12:$AH$12)</f>
        <v>0</v>
      </c>
      <c r="BW86">
        <f t="shared" ref="BW86:BW117" si="352">SUMPRODUCT($AI86:$BL86,$E$13:$AH$13)</f>
        <v>0</v>
      </c>
      <c r="BX86">
        <f t="shared" ref="BX86:BX117" si="353">SUMPRODUCT($AI86:$BL86,$E$14:$AH$14)</f>
        <v>0</v>
      </c>
      <c r="BY86">
        <f t="shared" ref="BY86:BY117" si="354">SUMPRODUCT($AI86:$BL86,$E$15:$AH$15)</f>
        <v>0</v>
      </c>
      <c r="BZ86">
        <f t="shared" ref="BZ86:BZ117" si="355">SUMPRODUCT($AI86:$BL86,$E$16:$AH$16)</f>
        <v>0</v>
      </c>
      <c r="CA86">
        <f t="shared" ref="CA86:CA117" si="356">SUMPRODUCT($AI86:$BL86,$E$17:$AH$17)</f>
        <v>0</v>
      </c>
      <c r="CB86" s="145">
        <f t="shared" ref="CB86:CB117" si="357">SQRT(SUMPRODUCT(BM86:CA86,BM86:CA86))</f>
        <v>0</v>
      </c>
      <c r="CC86" s="116">
        <f t="shared" ref="CC86:CC117" si="358">IF($CB86=0,0,10*BM86/$CB86)</f>
        <v>0</v>
      </c>
      <c r="CD86" s="113">
        <f t="shared" ref="CD86:CD117" si="359">IF($CB86=0,0,10*BN86/$CB86)</f>
        <v>0</v>
      </c>
      <c r="CE86" s="113">
        <f t="shared" ref="CE86:CE117" si="360">IF($CB86=0,0,10*BO86/$CB86)</f>
        <v>0</v>
      </c>
      <c r="CF86" s="113">
        <f t="shared" ref="CF86:CF117" si="361">IF($CB86=0,0,10*BP86/$CB86)</f>
        <v>0</v>
      </c>
      <c r="CG86" s="113">
        <f t="shared" ref="CG86:CG117" si="362">IF($CB86=0,0,10*BQ86/$CB86)</f>
        <v>0</v>
      </c>
      <c r="CH86" s="113">
        <f t="shared" ref="CH86:CH117" si="363">IF($CB86=0,0,10*BR86/$CB86)</f>
        <v>0</v>
      </c>
      <c r="CI86" s="113">
        <f t="shared" ref="CI86:CI117" si="364">IF($CB86=0,0,10*BS86/$CB86)</f>
        <v>0</v>
      </c>
      <c r="CJ86" s="113">
        <f t="shared" ref="CJ86:CJ117" si="365">IF($CB86=0,0,10*BT86/$CB86)</f>
        <v>0</v>
      </c>
      <c r="CK86" s="113">
        <f t="shared" ref="CK86:CK117" si="366">IF($CB86=0,0,10*BU86/$CB86)</f>
        <v>0</v>
      </c>
      <c r="CL86" s="113">
        <f t="shared" ref="CL86:CL117" si="367">IF($CB86=0,0,10*BV86/$CB86)</f>
        <v>0</v>
      </c>
      <c r="CM86" s="113">
        <f t="shared" ref="CM86:CM117" si="368">IF($CB86=0,0,10*BW86/$CB86)</f>
        <v>0</v>
      </c>
      <c r="CN86" s="113">
        <f t="shared" ref="CN86:CN117" si="369">IF($CB86=0,0,10*BX86/$CB86)</f>
        <v>0</v>
      </c>
      <c r="CO86" s="113">
        <f t="shared" ref="CO86:CO117" si="370">IF($CB86=0,0,10*BY86/$CB86)</f>
        <v>0</v>
      </c>
      <c r="CP86" s="113">
        <f t="shared" ref="CP86:CP117" si="371">IF($CB86=0,0,10*BZ86/$CB86)</f>
        <v>0</v>
      </c>
      <c r="CQ86" s="113">
        <f t="shared" ref="CQ86:CQ117" si="372">IF($CB86=0,0,10*CA86/$CB86)</f>
        <v>0</v>
      </c>
      <c r="CR86" s="116">
        <f t="shared" ref="CR86:CR117" si="373">SUMPRODUCT($CC86:$CQ86,$CC$3:$CQ$3)</f>
        <v>0</v>
      </c>
      <c r="CS86" s="113">
        <f t="shared" ref="CS86:CS117" si="374">SUMPRODUCT($CC86:$CQ86,$CC$4:$CQ$4)</f>
        <v>0</v>
      </c>
      <c r="CT86" s="113">
        <f t="shared" ref="CT86:CT117" si="375">SUMPRODUCT($CC86:$CQ86,$CC$5:$CQ$5)</f>
        <v>0</v>
      </c>
      <c r="CU86" s="113">
        <f t="shared" ref="CU86:CU117" si="376">SUMPRODUCT($CC86:$CQ86,$CC$6:$CQ$6)</f>
        <v>0</v>
      </c>
      <c r="CV86" s="113">
        <f t="shared" ref="CV86:CV117" si="377">SUMPRODUCT($CC86:$CQ86,$CC$7:$CQ$7)</f>
        <v>0</v>
      </c>
      <c r="CW86" s="113">
        <f t="shared" ref="CW86:CW117" si="378">SUMPRODUCT($CC86:$CQ86,$CC$8:$CQ$8)</f>
        <v>0</v>
      </c>
      <c r="CX86" s="113">
        <f t="shared" ref="CX86:CX117" si="379">SUMPRODUCT($CC86:$CQ86,$CC$9:$CQ$9)</f>
        <v>0</v>
      </c>
      <c r="CY86" s="113">
        <f t="shared" ref="CY86:CY117" si="380">SUMPRODUCT($CC86:$CQ86,$CC$10:$CQ$10)</f>
        <v>0</v>
      </c>
      <c r="CZ86" s="113">
        <f t="shared" ref="CZ86:CZ117" si="381">SUMPRODUCT($CC86:$CQ86,$CC$11:$CQ$11)</f>
        <v>0</v>
      </c>
      <c r="DA86" s="113">
        <f t="shared" ref="DA86:DA117" si="382">SUMPRODUCT($CC86:$CQ86,$CC$12:$CQ$12)</f>
        <v>0</v>
      </c>
      <c r="DB86" s="113">
        <f t="shared" ref="DB86:DB117" si="383">SUMPRODUCT($CC86:$CQ86,$CC$13:$CQ$13)</f>
        <v>0</v>
      </c>
      <c r="DC86" s="113">
        <f t="shared" ref="DC86:DC117" si="384">SUMPRODUCT($CC86:$CQ86,$CC$14:$CQ$14)</f>
        <v>0</v>
      </c>
      <c r="DD86" s="113">
        <f t="shared" ref="DD86:DD117" si="385">SUMPRODUCT($CC86:$CQ86,$CC$15:$CQ$15)</f>
        <v>0</v>
      </c>
      <c r="DE86" s="113">
        <f t="shared" ref="DE86:DE117" si="386">SUMPRODUCT($CC86:$CQ86,$CC$16:$CQ$16)</f>
        <v>0</v>
      </c>
      <c r="DF86" s="113">
        <f t="shared" ref="DF86:DF117" si="387">SUMPRODUCT($CC86:$CQ86,$CC$17:$CQ$17)</f>
        <v>0</v>
      </c>
      <c r="DG86" s="117">
        <f t="shared" ref="DG86:DG117" si="388">SUMPRODUCT($CC86:$CQ86,$CC$18:$CQ$18)</f>
        <v>0</v>
      </c>
      <c r="DI86">
        <f t="shared" ref="DI86:DI117" si="389">A86</f>
        <v>0</v>
      </c>
      <c r="DJ86">
        <f t="shared" ref="DJ86:DJ117" si="390">B86</f>
        <v>0</v>
      </c>
      <c r="DK86">
        <f t="shared" ref="DK86:DK117" si="391">C86</f>
        <v>0</v>
      </c>
      <c r="DL86" s="129">
        <f t="shared" ref="DL86:DL117" si="392">SUMPRODUCT($CC86:$CQ86,$CS$4:$DG$4)</f>
        <v>0</v>
      </c>
      <c r="DM86" s="130">
        <f t="shared" ref="DM86:DM117" si="393">SUMPRODUCT($CC86:$CQ86,$CS$5:$DG$5)</f>
        <v>0</v>
      </c>
      <c r="DN86" s="130">
        <f t="shared" ref="DN86:DN117" si="394">SUMPRODUCT($CC86:$CQ86,$CS$6:$DG$6)</f>
        <v>0</v>
      </c>
      <c r="DO86" s="130">
        <f t="shared" ref="DO86:DO117" si="395">SUMPRODUCT($CC86:$CQ86,$CS$7:$DG$7)</f>
        <v>0</v>
      </c>
      <c r="DP86" s="130">
        <f t="shared" ref="DP86:DP117" si="396">SUMPRODUCT($CC86:$CQ86,$CS$8:$DG$8)</f>
        <v>0</v>
      </c>
      <c r="DQ86" s="130">
        <f t="shared" ref="DQ86:DQ117" si="397">SUMPRODUCT($CC86:$CQ86,$CS$9:$DG$9)</f>
        <v>0</v>
      </c>
      <c r="DR86" s="130">
        <f t="shared" ref="DR86:DR117" si="398">SUMPRODUCT($CC86:$CQ86,$CS$10:$DG$10)</f>
        <v>0</v>
      </c>
      <c r="DS86" s="130">
        <f t="shared" ref="DS86:DS117" si="399">SUMPRODUCT($CC86:$CQ86,$CS$11:$DG$11)</f>
        <v>0</v>
      </c>
      <c r="DT86" s="130">
        <f t="shared" ref="DT86:DT117" si="400">SUMPRODUCT($CC86:$CQ86,$CS$12:$DG$12)</f>
        <v>0</v>
      </c>
      <c r="DU86" s="130">
        <f t="shared" ref="DU86:DU117" si="401">SUMPRODUCT($CC86:$CQ86,$CS$13:$DG$13)</f>
        <v>0</v>
      </c>
      <c r="DV86" s="130">
        <f t="shared" ref="DV86:DV117" si="402">SUMPRODUCT($CC86:$CQ86,$CS$14:$DG$14)</f>
        <v>0</v>
      </c>
      <c r="DW86" s="131">
        <f t="shared" ref="DW86:DW117" si="403">SUMPRODUCT($CC86:$CQ86,$CS$15:$DG$15)</f>
        <v>0</v>
      </c>
    </row>
    <row r="87" spans="35:127">
      <c r="AI87">
        <f t="shared" si="312"/>
        <v>0</v>
      </c>
      <c r="AJ87">
        <f t="shared" si="313"/>
        <v>0</v>
      </c>
      <c r="AK87">
        <f t="shared" si="314"/>
        <v>0</v>
      </c>
      <c r="AL87">
        <f t="shared" si="315"/>
        <v>0</v>
      </c>
      <c r="AM87">
        <f t="shared" si="316"/>
        <v>0</v>
      </c>
      <c r="AN87">
        <f t="shared" si="317"/>
        <v>0</v>
      </c>
      <c r="AO87">
        <f t="shared" si="318"/>
        <v>0</v>
      </c>
      <c r="AP87">
        <f t="shared" si="319"/>
        <v>0</v>
      </c>
      <c r="AQ87">
        <f t="shared" si="320"/>
        <v>0</v>
      </c>
      <c r="AR87">
        <f t="shared" si="321"/>
        <v>0</v>
      </c>
      <c r="AS87">
        <f t="shared" si="322"/>
        <v>0</v>
      </c>
      <c r="AT87">
        <f t="shared" si="323"/>
        <v>0</v>
      </c>
      <c r="AU87">
        <f t="shared" si="324"/>
        <v>0</v>
      </c>
      <c r="AV87">
        <f t="shared" si="325"/>
        <v>0</v>
      </c>
      <c r="AW87">
        <f t="shared" si="326"/>
        <v>0</v>
      </c>
      <c r="AX87">
        <f t="shared" si="327"/>
        <v>0</v>
      </c>
      <c r="AY87">
        <f t="shared" si="328"/>
        <v>0</v>
      </c>
      <c r="AZ87">
        <f t="shared" si="329"/>
        <v>0</v>
      </c>
      <c r="BA87">
        <f t="shared" si="330"/>
        <v>0</v>
      </c>
      <c r="BB87">
        <f t="shared" si="331"/>
        <v>0</v>
      </c>
      <c r="BC87">
        <f t="shared" si="332"/>
        <v>0</v>
      </c>
      <c r="BD87">
        <f t="shared" si="333"/>
        <v>0</v>
      </c>
      <c r="BE87">
        <f t="shared" si="334"/>
        <v>0</v>
      </c>
      <c r="BF87">
        <f t="shared" si="335"/>
        <v>0</v>
      </c>
      <c r="BG87">
        <f t="shared" si="336"/>
        <v>0</v>
      </c>
      <c r="BH87">
        <f t="shared" si="337"/>
        <v>0</v>
      </c>
      <c r="BI87">
        <f t="shared" si="338"/>
        <v>0</v>
      </c>
      <c r="BJ87">
        <f t="shared" si="339"/>
        <v>0</v>
      </c>
      <c r="BK87">
        <f t="shared" si="340"/>
        <v>0</v>
      </c>
      <c r="BL87">
        <f t="shared" si="341"/>
        <v>0</v>
      </c>
      <c r="BM87">
        <f t="shared" si="342"/>
        <v>0</v>
      </c>
      <c r="BN87">
        <f t="shared" si="343"/>
        <v>0</v>
      </c>
      <c r="BO87">
        <f t="shared" si="344"/>
        <v>0</v>
      </c>
      <c r="BP87">
        <f t="shared" si="345"/>
        <v>0</v>
      </c>
      <c r="BQ87">
        <f t="shared" si="346"/>
        <v>0</v>
      </c>
      <c r="BR87">
        <f t="shared" si="347"/>
        <v>0</v>
      </c>
      <c r="BS87">
        <f t="shared" si="348"/>
        <v>0</v>
      </c>
      <c r="BT87">
        <f t="shared" si="349"/>
        <v>0</v>
      </c>
      <c r="BU87">
        <f t="shared" si="350"/>
        <v>0</v>
      </c>
      <c r="BV87">
        <f t="shared" si="351"/>
        <v>0</v>
      </c>
      <c r="BW87">
        <f t="shared" si="352"/>
        <v>0</v>
      </c>
      <c r="BX87">
        <f t="shared" si="353"/>
        <v>0</v>
      </c>
      <c r="BY87">
        <f t="shared" si="354"/>
        <v>0</v>
      </c>
      <c r="BZ87">
        <f t="shared" si="355"/>
        <v>0</v>
      </c>
      <c r="CA87">
        <f t="shared" si="356"/>
        <v>0</v>
      </c>
      <c r="CB87" s="145">
        <f t="shared" si="357"/>
        <v>0</v>
      </c>
      <c r="CC87" s="116">
        <f t="shared" si="358"/>
        <v>0</v>
      </c>
      <c r="CD87" s="113">
        <f t="shared" si="359"/>
        <v>0</v>
      </c>
      <c r="CE87" s="113">
        <f t="shared" si="360"/>
        <v>0</v>
      </c>
      <c r="CF87" s="113">
        <f t="shared" si="361"/>
        <v>0</v>
      </c>
      <c r="CG87" s="113">
        <f t="shared" si="362"/>
        <v>0</v>
      </c>
      <c r="CH87" s="113">
        <f t="shared" si="363"/>
        <v>0</v>
      </c>
      <c r="CI87" s="113">
        <f t="shared" si="364"/>
        <v>0</v>
      </c>
      <c r="CJ87" s="113">
        <f t="shared" si="365"/>
        <v>0</v>
      </c>
      <c r="CK87" s="113">
        <f t="shared" si="366"/>
        <v>0</v>
      </c>
      <c r="CL87" s="113">
        <f t="shared" si="367"/>
        <v>0</v>
      </c>
      <c r="CM87" s="113">
        <f t="shared" si="368"/>
        <v>0</v>
      </c>
      <c r="CN87" s="113">
        <f t="shared" si="369"/>
        <v>0</v>
      </c>
      <c r="CO87" s="113">
        <f t="shared" si="370"/>
        <v>0</v>
      </c>
      <c r="CP87" s="113">
        <f t="shared" si="371"/>
        <v>0</v>
      </c>
      <c r="CQ87" s="113">
        <f t="shared" si="372"/>
        <v>0</v>
      </c>
      <c r="CR87" s="116">
        <f t="shared" si="373"/>
        <v>0</v>
      </c>
      <c r="CS87" s="113">
        <f t="shared" si="374"/>
        <v>0</v>
      </c>
      <c r="CT87" s="113">
        <f t="shared" si="375"/>
        <v>0</v>
      </c>
      <c r="CU87" s="113">
        <f t="shared" si="376"/>
        <v>0</v>
      </c>
      <c r="CV87" s="113">
        <f t="shared" si="377"/>
        <v>0</v>
      </c>
      <c r="CW87" s="113">
        <f t="shared" si="378"/>
        <v>0</v>
      </c>
      <c r="CX87" s="113">
        <f t="shared" si="379"/>
        <v>0</v>
      </c>
      <c r="CY87" s="113">
        <f t="shared" si="380"/>
        <v>0</v>
      </c>
      <c r="CZ87" s="113">
        <f t="shared" si="381"/>
        <v>0</v>
      </c>
      <c r="DA87" s="113">
        <f t="shared" si="382"/>
        <v>0</v>
      </c>
      <c r="DB87" s="113">
        <f t="shared" si="383"/>
        <v>0</v>
      </c>
      <c r="DC87" s="113">
        <f t="shared" si="384"/>
        <v>0</v>
      </c>
      <c r="DD87" s="113">
        <f t="shared" si="385"/>
        <v>0</v>
      </c>
      <c r="DE87" s="113">
        <f t="shared" si="386"/>
        <v>0</v>
      </c>
      <c r="DF87" s="113">
        <f t="shared" si="387"/>
        <v>0</v>
      </c>
      <c r="DG87" s="117">
        <f t="shared" si="388"/>
        <v>0</v>
      </c>
      <c r="DI87">
        <f t="shared" si="389"/>
        <v>0</v>
      </c>
      <c r="DJ87">
        <f t="shared" si="390"/>
        <v>0</v>
      </c>
      <c r="DK87">
        <f t="shared" si="391"/>
        <v>0</v>
      </c>
      <c r="DL87" s="129">
        <f t="shared" si="392"/>
        <v>0</v>
      </c>
      <c r="DM87" s="130">
        <f t="shared" si="393"/>
        <v>0</v>
      </c>
      <c r="DN87" s="130">
        <f t="shared" si="394"/>
        <v>0</v>
      </c>
      <c r="DO87" s="130">
        <f t="shared" si="395"/>
        <v>0</v>
      </c>
      <c r="DP87" s="130">
        <f t="shared" si="396"/>
        <v>0</v>
      </c>
      <c r="DQ87" s="130">
        <f t="shared" si="397"/>
        <v>0</v>
      </c>
      <c r="DR87" s="130">
        <f t="shared" si="398"/>
        <v>0</v>
      </c>
      <c r="DS87" s="130">
        <f t="shared" si="399"/>
        <v>0</v>
      </c>
      <c r="DT87" s="130">
        <f t="shared" si="400"/>
        <v>0</v>
      </c>
      <c r="DU87" s="130">
        <f t="shared" si="401"/>
        <v>0</v>
      </c>
      <c r="DV87" s="130">
        <f t="shared" si="402"/>
        <v>0</v>
      </c>
      <c r="DW87" s="131">
        <f t="shared" si="403"/>
        <v>0</v>
      </c>
    </row>
    <row r="88" spans="35:127">
      <c r="AI88">
        <f t="shared" si="312"/>
        <v>0</v>
      </c>
      <c r="AJ88">
        <f t="shared" si="313"/>
        <v>0</v>
      </c>
      <c r="AK88">
        <f t="shared" si="314"/>
        <v>0</v>
      </c>
      <c r="AL88">
        <f t="shared" si="315"/>
        <v>0</v>
      </c>
      <c r="AM88">
        <f t="shared" si="316"/>
        <v>0</v>
      </c>
      <c r="AN88">
        <f t="shared" si="317"/>
        <v>0</v>
      </c>
      <c r="AO88">
        <f t="shared" si="318"/>
        <v>0</v>
      </c>
      <c r="AP88">
        <f t="shared" si="319"/>
        <v>0</v>
      </c>
      <c r="AQ88">
        <f t="shared" si="320"/>
        <v>0</v>
      </c>
      <c r="AR88">
        <f t="shared" si="321"/>
        <v>0</v>
      </c>
      <c r="AS88">
        <f t="shared" si="322"/>
        <v>0</v>
      </c>
      <c r="AT88">
        <f t="shared" si="323"/>
        <v>0</v>
      </c>
      <c r="AU88">
        <f t="shared" si="324"/>
        <v>0</v>
      </c>
      <c r="AV88">
        <f t="shared" si="325"/>
        <v>0</v>
      </c>
      <c r="AW88">
        <f t="shared" si="326"/>
        <v>0</v>
      </c>
      <c r="AX88">
        <f t="shared" si="327"/>
        <v>0</v>
      </c>
      <c r="AY88">
        <f t="shared" si="328"/>
        <v>0</v>
      </c>
      <c r="AZ88">
        <f t="shared" si="329"/>
        <v>0</v>
      </c>
      <c r="BA88">
        <f t="shared" si="330"/>
        <v>0</v>
      </c>
      <c r="BB88">
        <f t="shared" si="331"/>
        <v>0</v>
      </c>
      <c r="BC88">
        <f t="shared" si="332"/>
        <v>0</v>
      </c>
      <c r="BD88">
        <f t="shared" si="333"/>
        <v>0</v>
      </c>
      <c r="BE88">
        <f t="shared" si="334"/>
        <v>0</v>
      </c>
      <c r="BF88">
        <f t="shared" si="335"/>
        <v>0</v>
      </c>
      <c r="BG88">
        <f t="shared" si="336"/>
        <v>0</v>
      </c>
      <c r="BH88">
        <f t="shared" si="337"/>
        <v>0</v>
      </c>
      <c r="BI88">
        <f t="shared" si="338"/>
        <v>0</v>
      </c>
      <c r="BJ88">
        <f t="shared" si="339"/>
        <v>0</v>
      </c>
      <c r="BK88">
        <f t="shared" si="340"/>
        <v>0</v>
      </c>
      <c r="BL88">
        <f t="shared" si="341"/>
        <v>0</v>
      </c>
      <c r="BM88">
        <f t="shared" si="342"/>
        <v>0</v>
      </c>
      <c r="BN88">
        <f t="shared" si="343"/>
        <v>0</v>
      </c>
      <c r="BO88">
        <f t="shared" si="344"/>
        <v>0</v>
      </c>
      <c r="BP88">
        <f t="shared" si="345"/>
        <v>0</v>
      </c>
      <c r="BQ88">
        <f t="shared" si="346"/>
        <v>0</v>
      </c>
      <c r="BR88">
        <f t="shared" si="347"/>
        <v>0</v>
      </c>
      <c r="BS88">
        <f t="shared" si="348"/>
        <v>0</v>
      </c>
      <c r="BT88">
        <f t="shared" si="349"/>
        <v>0</v>
      </c>
      <c r="BU88">
        <f t="shared" si="350"/>
        <v>0</v>
      </c>
      <c r="BV88">
        <f t="shared" si="351"/>
        <v>0</v>
      </c>
      <c r="BW88">
        <f t="shared" si="352"/>
        <v>0</v>
      </c>
      <c r="BX88">
        <f t="shared" si="353"/>
        <v>0</v>
      </c>
      <c r="BY88">
        <f t="shared" si="354"/>
        <v>0</v>
      </c>
      <c r="BZ88">
        <f t="shared" si="355"/>
        <v>0</v>
      </c>
      <c r="CA88">
        <f t="shared" si="356"/>
        <v>0</v>
      </c>
      <c r="CB88" s="145">
        <f t="shared" si="357"/>
        <v>0</v>
      </c>
      <c r="CC88" s="116">
        <f t="shared" si="358"/>
        <v>0</v>
      </c>
      <c r="CD88" s="113">
        <f t="shared" si="359"/>
        <v>0</v>
      </c>
      <c r="CE88" s="113">
        <f t="shared" si="360"/>
        <v>0</v>
      </c>
      <c r="CF88" s="113">
        <f t="shared" si="361"/>
        <v>0</v>
      </c>
      <c r="CG88" s="113">
        <f t="shared" si="362"/>
        <v>0</v>
      </c>
      <c r="CH88" s="113">
        <f t="shared" si="363"/>
        <v>0</v>
      </c>
      <c r="CI88" s="113">
        <f t="shared" si="364"/>
        <v>0</v>
      </c>
      <c r="CJ88" s="113">
        <f t="shared" si="365"/>
        <v>0</v>
      </c>
      <c r="CK88" s="113">
        <f t="shared" si="366"/>
        <v>0</v>
      </c>
      <c r="CL88" s="113">
        <f t="shared" si="367"/>
        <v>0</v>
      </c>
      <c r="CM88" s="113">
        <f t="shared" si="368"/>
        <v>0</v>
      </c>
      <c r="CN88" s="113">
        <f t="shared" si="369"/>
        <v>0</v>
      </c>
      <c r="CO88" s="113">
        <f t="shared" si="370"/>
        <v>0</v>
      </c>
      <c r="CP88" s="113">
        <f t="shared" si="371"/>
        <v>0</v>
      </c>
      <c r="CQ88" s="113">
        <f t="shared" si="372"/>
        <v>0</v>
      </c>
      <c r="CR88" s="116">
        <f t="shared" si="373"/>
        <v>0</v>
      </c>
      <c r="CS88" s="113">
        <f t="shared" si="374"/>
        <v>0</v>
      </c>
      <c r="CT88" s="113">
        <f t="shared" si="375"/>
        <v>0</v>
      </c>
      <c r="CU88" s="113">
        <f t="shared" si="376"/>
        <v>0</v>
      </c>
      <c r="CV88" s="113">
        <f t="shared" si="377"/>
        <v>0</v>
      </c>
      <c r="CW88" s="113">
        <f t="shared" si="378"/>
        <v>0</v>
      </c>
      <c r="CX88" s="113">
        <f t="shared" si="379"/>
        <v>0</v>
      </c>
      <c r="CY88" s="113">
        <f t="shared" si="380"/>
        <v>0</v>
      </c>
      <c r="CZ88" s="113">
        <f t="shared" si="381"/>
        <v>0</v>
      </c>
      <c r="DA88" s="113">
        <f t="shared" si="382"/>
        <v>0</v>
      </c>
      <c r="DB88" s="113">
        <f t="shared" si="383"/>
        <v>0</v>
      </c>
      <c r="DC88" s="113">
        <f t="shared" si="384"/>
        <v>0</v>
      </c>
      <c r="DD88" s="113">
        <f t="shared" si="385"/>
        <v>0</v>
      </c>
      <c r="DE88" s="113">
        <f t="shared" si="386"/>
        <v>0</v>
      </c>
      <c r="DF88" s="113">
        <f t="shared" si="387"/>
        <v>0</v>
      </c>
      <c r="DG88" s="117">
        <f t="shared" si="388"/>
        <v>0</v>
      </c>
      <c r="DI88">
        <f t="shared" si="389"/>
        <v>0</v>
      </c>
      <c r="DJ88">
        <f t="shared" si="390"/>
        <v>0</v>
      </c>
      <c r="DK88">
        <f t="shared" si="391"/>
        <v>0</v>
      </c>
      <c r="DL88" s="129">
        <f t="shared" si="392"/>
        <v>0</v>
      </c>
      <c r="DM88" s="130">
        <f t="shared" si="393"/>
        <v>0</v>
      </c>
      <c r="DN88" s="130">
        <f t="shared" si="394"/>
        <v>0</v>
      </c>
      <c r="DO88" s="130">
        <f t="shared" si="395"/>
        <v>0</v>
      </c>
      <c r="DP88" s="130">
        <f t="shared" si="396"/>
        <v>0</v>
      </c>
      <c r="DQ88" s="130">
        <f t="shared" si="397"/>
        <v>0</v>
      </c>
      <c r="DR88" s="130">
        <f t="shared" si="398"/>
        <v>0</v>
      </c>
      <c r="DS88" s="130">
        <f t="shared" si="399"/>
        <v>0</v>
      </c>
      <c r="DT88" s="130">
        <f t="shared" si="400"/>
        <v>0</v>
      </c>
      <c r="DU88" s="130">
        <f t="shared" si="401"/>
        <v>0</v>
      </c>
      <c r="DV88" s="130">
        <f t="shared" si="402"/>
        <v>0</v>
      </c>
      <c r="DW88" s="131">
        <f t="shared" si="403"/>
        <v>0</v>
      </c>
    </row>
    <row r="89" spans="35:127">
      <c r="AI89">
        <f t="shared" si="312"/>
        <v>0</v>
      </c>
      <c r="AJ89">
        <f t="shared" si="313"/>
        <v>0</v>
      </c>
      <c r="AK89">
        <f t="shared" si="314"/>
        <v>0</v>
      </c>
      <c r="AL89">
        <f t="shared" si="315"/>
        <v>0</v>
      </c>
      <c r="AM89">
        <f t="shared" si="316"/>
        <v>0</v>
      </c>
      <c r="AN89">
        <f t="shared" si="317"/>
        <v>0</v>
      </c>
      <c r="AO89">
        <f t="shared" si="318"/>
        <v>0</v>
      </c>
      <c r="AP89">
        <f t="shared" si="319"/>
        <v>0</v>
      </c>
      <c r="AQ89">
        <f t="shared" si="320"/>
        <v>0</v>
      </c>
      <c r="AR89">
        <f t="shared" si="321"/>
        <v>0</v>
      </c>
      <c r="AS89">
        <f t="shared" si="322"/>
        <v>0</v>
      </c>
      <c r="AT89">
        <f t="shared" si="323"/>
        <v>0</v>
      </c>
      <c r="AU89">
        <f t="shared" si="324"/>
        <v>0</v>
      </c>
      <c r="AV89">
        <f t="shared" si="325"/>
        <v>0</v>
      </c>
      <c r="AW89">
        <f t="shared" si="326"/>
        <v>0</v>
      </c>
      <c r="AX89">
        <f t="shared" si="327"/>
        <v>0</v>
      </c>
      <c r="AY89">
        <f t="shared" si="328"/>
        <v>0</v>
      </c>
      <c r="AZ89">
        <f t="shared" si="329"/>
        <v>0</v>
      </c>
      <c r="BA89">
        <f t="shared" si="330"/>
        <v>0</v>
      </c>
      <c r="BB89">
        <f t="shared" si="331"/>
        <v>0</v>
      </c>
      <c r="BC89">
        <f t="shared" si="332"/>
        <v>0</v>
      </c>
      <c r="BD89">
        <f t="shared" si="333"/>
        <v>0</v>
      </c>
      <c r="BE89">
        <f t="shared" si="334"/>
        <v>0</v>
      </c>
      <c r="BF89">
        <f t="shared" si="335"/>
        <v>0</v>
      </c>
      <c r="BG89">
        <f t="shared" si="336"/>
        <v>0</v>
      </c>
      <c r="BH89">
        <f t="shared" si="337"/>
        <v>0</v>
      </c>
      <c r="BI89">
        <f t="shared" si="338"/>
        <v>0</v>
      </c>
      <c r="BJ89">
        <f t="shared" si="339"/>
        <v>0</v>
      </c>
      <c r="BK89">
        <f t="shared" si="340"/>
        <v>0</v>
      </c>
      <c r="BL89">
        <f t="shared" si="341"/>
        <v>0</v>
      </c>
      <c r="BM89">
        <f t="shared" si="342"/>
        <v>0</v>
      </c>
      <c r="BN89">
        <f t="shared" si="343"/>
        <v>0</v>
      </c>
      <c r="BO89">
        <f t="shared" si="344"/>
        <v>0</v>
      </c>
      <c r="BP89">
        <f t="shared" si="345"/>
        <v>0</v>
      </c>
      <c r="BQ89">
        <f t="shared" si="346"/>
        <v>0</v>
      </c>
      <c r="BR89">
        <f t="shared" si="347"/>
        <v>0</v>
      </c>
      <c r="BS89">
        <f t="shared" si="348"/>
        <v>0</v>
      </c>
      <c r="BT89">
        <f t="shared" si="349"/>
        <v>0</v>
      </c>
      <c r="BU89">
        <f t="shared" si="350"/>
        <v>0</v>
      </c>
      <c r="BV89">
        <f t="shared" si="351"/>
        <v>0</v>
      </c>
      <c r="BW89">
        <f t="shared" si="352"/>
        <v>0</v>
      </c>
      <c r="BX89">
        <f t="shared" si="353"/>
        <v>0</v>
      </c>
      <c r="BY89">
        <f t="shared" si="354"/>
        <v>0</v>
      </c>
      <c r="BZ89">
        <f t="shared" si="355"/>
        <v>0</v>
      </c>
      <c r="CA89">
        <f t="shared" si="356"/>
        <v>0</v>
      </c>
      <c r="CB89" s="145">
        <f t="shared" si="357"/>
        <v>0</v>
      </c>
      <c r="CC89" s="116">
        <f t="shared" si="358"/>
        <v>0</v>
      </c>
      <c r="CD89" s="113">
        <f t="shared" si="359"/>
        <v>0</v>
      </c>
      <c r="CE89" s="113">
        <f t="shared" si="360"/>
        <v>0</v>
      </c>
      <c r="CF89" s="113">
        <f t="shared" si="361"/>
        <v>0</v>
      </c>
      <c r="CG89" s="113">
        <f t="shared" si="362"/>
        <v>0</v>
      </c>
      <c r="CH89" s="113">
        <f t="shared" si="363"/>
        <v>0</v>
      </c>
      <c r="CI89" s="113">
        <f t="shared" si="364"/>
        <v>0</v>
      </c>
      <c r="CJ89" s="113">
        <f t="shared" si="365"/>
        <v>0</v>
      </c>
      <c r="CK89" s="113">
        <f t="shared" si="366"/>
        <v>0</v>
      </c>
      <c r="CL89" s="113">
        <f t="shared" si="367"/>
        <v>0</v>
      </c>
      <c r="CM89" s="113">
        <f t="shared" si="368"/>
        <v>0</v>
      </c>
      <c r="CN89" s="113">
        <f t="shared" si="369"/>
        <v>0</v>
      </c>
      <c r="CO89" s="113">
        <f t="shared" si="370"/>
        <v>0</v>
      </c>
      <c r="CP89" s="113">
        <f t="shared" si="371"/>
        <v>0</v>
      </c>
      <c r="CQ89" s="113">
        <f t="shared" si="372"/>
        <v>0</v>
      </c>
      <c r="CR89" s="116">
        <f t="shared" si="373"/>
        <v>0</v>
      </c>
      <c r="CS89" s="113">
        <f t="shared" si="374"/>
        <v>0</v>
      </c>
      <c r="CT89" s="113">
        <f t="shared" si="375"/>
        <v>0</v>
      </c>
      <c r="CU89" s="113">
        <f t="shared" si="376"/>
        <v>0</v>
      </c>
      <c r="CV89" s="113">
        <f t="shared" si="377"/>
        <v>0</v>
      </c>
      <c r="CW89" s="113">
        <f t="shared" si="378"/>
        <v>0</v>
      </c>
      <c r="CX89" s="113">
        <f t="shared" si="379"/>
        <v>0</v>
      </c>
      <c r="CY89" s="113">
        <f t="shared" si="380"/>
        <v>0</v>
      </c>
      <c r="CZ89" s="113">
        <f t="shared" si="381"/>
        <v>0</v>
      </c>
      <c r="DA89" s="113">
        <f t="shared" si="382"/>
        <v>0</v>
      </c>
      <c r="DB89" s="113">
        <f t="shared" si="383"/>
        <v>0</v>
      </c>
      <c r="DC89" s="113">
        <f t="shared" si="384"/>
        <v>0</v>
      </c>
      <c r="DD89" s="113">
        <f t="shared" si="385"/>
        <v>0</v>
      </c>
      <c r="DE89" s="113">
        <f t="shared" si="386"/>
        <v>0</v>
      </c>
      <c r="DF89" s="113">
        <f t="shared" si="387"/>
        <v>0</v>
      </c>
      <c r="DG89" s="117">
        <f t="shared" si="388"/>
        <v>0</v>
      </c>
      <c r="DI89">
        <f t="shared" si="389"/>
        <v>0</v>
      </c>
      <c r="DJ89">
        <f t="shared" si="390"/>
        <v>0</v>
      </c>
      <c r="DK89">
        <f t="shared" si="391"/>
        <v>0</v>
      </c>
      <c r="DL89" s="129">
        <f t="shared" si="392"/>
        <v>0</v>
      </c>
      <c r="DM89" s="130">
        <f t="shared" si="393"/>
        <v>0</v>
      </c>
      <c r="DN89" s="130">
        <f t="shared" si="394"/>
        <v>0</v>
      </c>
      <c r="DO89" s="130">
        <f t="shared" si="395"/>
        <v>0</v>
      </c>
      <c r="DP89" s="130">
        <f t="shared" si="396"/>
        <v>0</v>
      </c>
      <c r="DQ89" s="130">
        <f t="shared" si="397"/>
        <v>0</v>
      </c>
      <c r="DR89" s="130">
        <f t="shared" si="398"/>
        <v>0</v>
      </c>
      <c r="DS89" s="130">
        <f t="shared" si="399"/>
        <v>0</v>
      </c>
      <c r="DT89" s="130">
        <f t="shared" si="400"/>
        <v>0</v>
      </c>
      <c r="DU89" s="130">
        <f t="shared" si="401"/>
        <v>0</v>
      </c>
      <c r="DV89" s="130">
        <f t="shared" si="402"/>
        <v>0</v>
      </c>
      <c r="DW89" s="131">
        <f t="shared" si="403"/>
        <v>0</v>
      </c>
    </row>
    <row r="90" spans="35:127">
      <c r="AI90">
        <f t="shared" si="312"/>
        <v>0</v>
      </c>
      <c r="AJ90">
        <f t="shared" si="313"/>
        <v>0</v>
      </c>
      <c r="AK90">
        <f t="shared" si="314"/>
        <v>0</v>
      </c>
      <c r="AL90">
        <f t="shared" si="315"/>
        <v>0</v>
      </c>
      <c r="AM90">
        <f t="shared" si="316"/>
        <v>0</v>
      </c>
      <c r="AN90">
        <f t="shared" si="317"/>
        <v>0</v>
      </c>
      <c r="AO90">
        <f t="shared" si="318"/>
        <v>0</v>
      </c>
      <c r="AP90">
        <f t="shared" si="319"/>
        <v>0</v>
      </c>
      <c r="AQ90">
        <f t="shared" si="320"/>
        <v>0</v>
      </c>
      <c r="AR90">
        <f t="shared" si="321"/>
        <v>0</v>
      </c>
      <c r="AS90">
        <f t="shared" si="322"/>
        <v>0</v>
      </c>
      <c r="AT90">
        <f t="shared" si="323"/>
        <v>0</v>
      </c>
      <c r="AU90">
        <f t="shared" si="324"/>
        <v>0</v>
      </c>
      <c r="AV90">
        <f t="shared" si="325"/>
        <v>0</v>
      </c>
      <c r="AW90">
        <f t="shared" si="326"/>
        <v>0</v>
      </c>
      <c r="AX90">
        <f t="shared" si="327"/>
        <v>0</v>
      </c>
      <c r="AY90">
        <f t="shared" si="328"/>
        <v>0</v>
      </c>
      <c r="AZ90">
        <f t="shared" si="329"/>
        <v>0</v>
      </c>
      <c r="BA90">
        <f t="shared" si="330"/>
        <v>0</v>
      </c>
      <c r="BB90">
        <f t="shared" si="331"/>
        <v>0</v>
      </c>
      <c r="BC90">
        <f t="shared" si="332"/>
        <v>0</v>
      </c>
      <c r="BD90">
        <f t="shared" si="333"/>
        <v>0</v>
      </c>
      <c r="BE90">
        <f t="shared" si="334"/>
        <v>0</v>
      </c>
      <c r="BF90">
        <f t="shared" si="335"/>
        <v>0</v>
      </c>
      <c r="BG90">
        <f t="shared" si="336"/>
        <v>0</v>
      </c>
      <c r="BH90">
        <f t="shared" si="337"/>
        <v>0</v>
      </c>
      <c r="BI90">
        <f t="shared" si="338"/>
        <v>0</v>
      </c>
      <c r="BJ90">
        <f t="shared" si="339"/>
        <v>0</v>
      </c>
      <c r="BK90">
        <f t="shared" si="340"/>
        <v>0</v>
      </c>
      <c r="BL90">
        <f t="shared" si="341"/>
        <v>0</v>
      </c>
      <c r="BM90">
        <f t="shared" si="342"/>
        <v>0</v>
      </c>
      <c r="BN90">
        <f t="shared" si="343"/>
        <v>0</v>
      </c>
      <c r="BO90">
        <f t="shared" si="344"/>
        <v>0</v>
      </c>
      <c r="BP90">
        <f t="shared" si="345"/>
        <v>0</v>
      </c>
      <c r="BQ90">
        <f t="shared" si="346"/>
        <v>0</v>
      </c>
      <c r="BR90">
        <f t="shared" si="347"/>
        <v>0</v>
      </c>
      <c r="BS90">
        <f t="shared" si="348"/>
        <v>0</v>
      </c>
      <c r="BT90">
        <f t="shared" si="349"/>
        <v>0</v>
      </c>
      <c r="BU90">
        <f t="shared" si="350"/>
        <v>0</v>
      </c>
      <c r="BV90">
        <f t="shared" si="351"/>
        <v>0</v>
      </c>
      <c r="BW90">
        <f t="shared" si="352"/>
        <v>0</v>
      </c>
      <c r="BX90">
        <f t="shared" si="353"/>
        <v>0</v>
      </c>
      <c r="BY90">
        <f t="shared" si="354"/>
        <v>0</v>
      </c>
      <c r="BZ90">
        <f t="shared" si="355"/>
        <v>0</v>
      </c>
      <c r="CA90">
        <f t="shared" si="356"/>
        <v>0</v>
      </c>
      <c r="CB90" s="145">
        <f t="shared" si="357"/>
        <v>0</v>
      </c>
      <c r="CC90" s="116">
        <f t="shared" si="358"/>
        <v>0</v>
      </c>
      <c r="CD90" s="113">
        <f t="shared" si="359"/>
        <v>0</v>
      </c>
      <c r="CE90" s="113">
        <f t="shared" si="360"/>
        <v>0</v>
      </c>
      <c r="CF90" s="113">
        <f t="shared" si="361"/>
        <v>0</v>
      </c>
      <c r="CG90" s="113">
        <f t="shared" si="362"/>
        <v>0</v>
      </c>
      <c r="CH90" s="113">
        <f t="shared" si="363"/>
        <v>0</v>
      </c>
      <c r="CI90" s="113">
        <f t="shared" si="364"/>
        <v>0</v>
      </c>
      <c r="CJ90" s="113">
        <f t="shared" si="365"/>
        <v>0</v>
      </c>
      <c r="CK90" s="113">
        <f t="shared" si="366"/>
        <v>0</v>
      </c>
      <c r="CL90" s="113">
        <f t="shared" si="367"/>
        <v>0</v>
      </c>
      <c r="CM90" s="113">
        <f t="shared" si="368"/>
        <v>0</v>
      </c>
      <c r="CN90" s="113">
        <f t="shared" si="369"/>
        <v>0</v>
      </c>
      <c r="CO90" s="113">
        <f t="shared" si="370"/>
        <v>0</v>
      </c>
      <c r="CP90" s="113">
        <f t="shared" si="371"/>
        <v>0</v>
      </c>
      <c r="CQ90" s="113">
        <f t="shared" si="372"/>
        <v>0</v>
      </c>
      <c r="CR90" s="116">
        <f t="shared" si="373"/>
        <v>0</v>
      </c>
      <c r="CS90" s="113">
        <f t="shared" si="374"/>
        <v>0</v>
      </c>
      <c r="CT90" s="113">
        <f t="shared" si="375"/>
        <v>0</v>
      </c>
      <c r="CU90" s="113">
        <f t="shared" si="376"/>
        <v>0</v>
      </c>
      <c r="CV90" s="113">
        <f t="shared" si="377"/>
        <v>0</v>
      </c>
      <c r="CW90" s="113">
        <f t="shared" si="378"/>
        <v>0</v>
      </c>
      <c r="CX90" s="113">
        <f t="shared" si="379"/>
        <v>0</v>
      </c>
      <c r="CY90" s="113">
        <f t="shared" si="380"/>
        <v>0</v>
      </c>
      <c r="CZ90" s="113">
        <f t="shared" si="381"/>
        <v>0</v>
      </c>
      <c r="DA90" s="113">
        <f t="shared" si="382"/>
        <v>0</v>
      </c>
      <c r="DB90" s="113">
        <f t="shared" si="383"/>
        <v>0</v>
      </c>
      <c r="DC90" s="113">
        <f t="shared" si="384"/>
        <v>0</v>
      </c>
      <c r="DD90" s="113">
        <f t="shared" si="385"/>
        <v>0</v>
      </c>
      <c r="DE90" s="113">
        <f t="shared" si="386"/>
        <v>0</v>
      </c>
      <c r="DF90" s="113">
        <f t="shared" si="387"/>
        <v>0</v>
      </c>
      <c r="DG90" s="117">
        <f t="shared" si="388"/>
        <v>0</v>
      </c>
      <c r="DI90">
        <f t="shared" si="389"/>
        <v>0</v>
      </c>
      <c r="DJ90">
        <f t="shared" si="390"/>
        <v>0</v>
      </c>
      <c r="DK90">
        <f t="shared" si="391"/>
        <v>0</v>
      </c>
      <c r="DL90" s="129">
        <f t="shared" si="392"/>
        <v>0</v>
      </c>
      <c r="DM90" s="130">
        <f t="shared" si="393"/>
        <v>0</v>
      </c>
      <c r="DN90" s="130">
        <f t="shared" si="394"/>
        <v>0</v>
      </c>
      <c r="DO90" s="130">
        <f t="shared" si="395"/>
        <v>0</v>
      </c>
      <c r="DP90" s="130">
        <f t="shared" si="396"/>
        <v>0</v>
      </c>
      <c r="DQ90" s="130">
        <f t="shared" si="397"/>
        <v>0</v>
      </c>
      <c r="DR90" s="130">
        <f t="shared" si="398"/>
        <v>0</v>
      </c>
      <c r="DS90" s="130">
        <f t="shared" si="399"/>
        <v>0</v>
      </c>
      <c r="DT90" s="130">
        <f t="shared" si="400"/>
        <v>0</v>
      </c>
      <c r="DU90" s="130">
        <f t="shared" si="401"/>
        <v>0</v>
      </c>
      <c r="DV90" s="130">
        <f t="shared" si="402"/>
        <v>0</v>
      </c>
      <c r="DW90" s="131">
        <f t="shared" si="403"/>
        <v>0</v>
      </c>
    </row>
    <row r="91" spans="35:127">
      <c r="AI91">
        <f t="shared" si="312"/>
        <v>0</v>
      </c>
      <c r="AJ91">
        <f t="shared" si="313"/>
        <v>0</v>
      </c>
      <c r="AK91">
        <f t="shared" si="314"/>
        <v>0</v>
      </c>
      <c r="AL91">
        <f t="shared" si="315"/>
        <v>0</v>
      </c>
      <c r="AM91">
        <f t="shared" si="316"/>
        <v>0</v>
      </c>
      <c r="AN91">
        <f t="shared" si="317"/>
        <v>0</v>
      </c>
      <c r="AO91">
        <f t="shared" si="318"/>
        <v>0</v>
      </c>
      <c r="AP91">
        <f t="shared" si="319"/>
        <v>0</v>
      </c>
      <c r="AQ91">
        <f t="shared" si="320"/>
        <v>0</v>
      </c>
      <c r="AR91">
        <f t="shared" si="321"/>
        <v>0</v>
      </c>
      <c r="AS91">
        <f t="shared" si="322"/>
        <v>0</v>
      </c>
      <c r="AT91">
        <f t="shared" si="323"/>
        <v>0</v>
      </c>
      <c r="AU91">
        <f t="shared" si="324"/>
        <v>0</v>
      </c>
      <c r="AV91">
        <f t="shared" si="325"/>
        <v>0</v>
      </c>
      <c r="AW91">
        <f t="shared" si="326"/>
        <v>0</v>
      </c>
      <c r="AX91">
        <f t="shared" si="327"/>
        <v>0</v>
      </c>
      <c r="AY91">
        <f t="shared" si="328"/>
        <v>0</v>
      </c>
      <c r="AZ91">
        <f t="shared" si="329"/>
        <v>0</v>
      </c>
      <c r="BA91">
        <f t="shared" si="330"/>
        <v>0</v>
      </c>
      <c r="BB91">
        <f t="shared" si="331"/>
        <v>0</v>
      </c>
      <c r="BC91">
        <f t="shared" si="332"/>
        <v>0</v>
      </c>
      <c r="BD91">
        <f t="shared" si="333"/>
        <v>0</v>
      </c>
      <c r="BE91">
        <f t="shared" si="334"/>
        <v>0</v>
      </c>
      <c r="BF91">
        <f t="shared" si="335"/>
        <v>0</v>
      </c>
      <c r="BG91">
        <f t="shared" si="336"/>
        <v>0</v>
      </c>
      <c r="BH91">
        <f t="shared" si="337"/>
        <v>0</v>
      </c>
      <c r="BI91">
        <f t="shared" si="338"/>
        <v>0</v>
      </c>
      <c r="BJ91">
        <f t="shared" si="339"/>
        <v>0</v>
      </c>
      <c r="BK91">
        <f t="shared" si="340"/>
        <v>0</v>
      </c>
      <c r="BL91">
        <f t="shared" si="341"/>
        <v>0</v>
      </c>
      <c r="BM91">
        <f t="shared" si="342"/>
        <v>0</v>
      </c>
      <c r="BN91">
        <f t="shared" si="343"/>
        <v>0</v>
      </c>
      <c r="BO91">
        <f t="shared" si="344"/>
        <v>0</v>
      </c>
      <c r="BP91">
        <f t="shared" si="345"/>
        <v>0</v>
      </c>
      <c r="BQ91">
        <f t="shared" si="346"/>
        <v>0</v>
      </c>
      <c r="BR91">
        <f t="shared" si="347"/>
        <v>0</v>
      </c>
      <c r="BS91">
        <f t="shared" si="348"/>
        <v>0</v>
      </c>
      <c r="BT91">
        <f t="shared" si="349"/>
        <v>0</v>
      </c>
      <c r="BU91">
        <f t="shared" si="350"/>
        <v>0</v>
      </c>
      <c r="BV91">
        <f t="shared" si="351"/>
        <v>0</v>
      </c>
      <c r="BW91">
        <f t="shared" si="352"/>
        <v>0</v>
      </c>
      <c r="BX91">
        <f t="shared" si="353"/>
        <v>0</v>
      </c>
      <c r="BY91">
        <f t="shared" si="354"/>
        <v>0</v>
      </c>
      <c r="BZ91">
        <f t="shared" si="355"/>
        <v>0</v>
      </c>
      <c r="CA91">
        <f t="shared" si="356"/>
        <v>0</v>
      </c>
      <c r="CB91" s="145">
        <f t="shared" si="357"/>
        <v>0</v>
      </c>
      <c r="CC91" s="116">
        <f t="shared" si="358"/>
        <v>0</v>
      </c>
      <c r="CD91" s="113">
        <f t="shared" si="359"/>
        <v>0</v>
      </c>
      <c r="CE91" s="113">
        <f t="shared" si="360"/>
        <v>0</v>
      </c>
      <c r="CF91" s="113">
        <f t="shared" si="361"/>
        <v>0</v>
      </c>
      <c r="CG91" s="113">
        <f t="shared" si="362"/>
        <v>0</v>
      </c>
      <c r="CH91" s="113">
        <f t="shared" si="363"/>
        <v>0</v>
      </c>
      <c r="CI91" s="113">
        <f t="shared" si="364"/>
        <v>0</v>
      </c>
      <c r="CJ91" s="113">
        <f t="shared" si="365"/>
        <v>0</v>
      </c>
      <c r="CK91" s="113">
        <f t="shared" si="366"/>
        <v>0</v>
      </c>
      <c r="CL91" s="113">
        <f t="shared" si="367"/>
        <v>0</v>
      </c>
      <c r="CM91" s="113">
        <f t="shared" si="368"/>
        <v>0</v>
      </c>
      <c r="CN91" s="113">
        <f t="shared" si="369"/>
        <v>0</v>
      </c>
      <c r="CO91" s="113">
        <f t="shared" si="370"/>
        <v>0</v>
      </c>
      <c r="CP91" s="113">
        <f t="shared" si="371"/>
        <v>0</v>
      </c>
      <c r="CQ91" s="113">
        <f t="shared" si="372"/>
        <v>0</v>
      </c>
      <c r="CR91" s="116">
        <f t="shared" si="373"/>
        <v>0</v>
      </c>
      <c r="CS91" s="113">
        <f t="shared" si="374"/>
        <v>0</v>
      </c>
      <c r="CT91" s="113">
        <f t="shared" si="375"/>
        <v>0</v>
      </c>
      <c r="CU91" s="113">
        <f t="shared" si="376"/>
        <v>0</v>
      </c>
      <c r="CV91" s="113">
        <f t="shared" si="377"/>
        <v>0</v>
      </c>
      <c r="CW91" s="113">
        <f t="shared" si="378"/>
        <v>0</v>
      </c>
      <c r="CX91" s="113">
        <f t="shared" si="379"/>
        <v>0</v>
      </c>
      <c r="CY91" s="113">
        <f t="shared" si="380"/>
        <v>0</v>
      </c>
      <c r="CZ91" s="113">
        <f t="shared" si="381"/>
        <v>0</v>
      </c>
      <c r="DA91" s="113">
        <f t="shared" si="382"/>
        <v>0</v>
      </c>
      <c r="DB91" s="113">
        <f t="shared" si="383"/>
        <v>0</v>
      </c>
      <c r="DC91" s="113">
        <f t="shared" si="384"/>
        <v>0</v>
      </c>
      <c r="DD91" s="113">
        <f t="shared" si="385"/>
        <v>0</v>
      </c>
      <c r="DE91" s="113">
        <f t="shared" si="386"/>
        <v>0</v>
      </c>
      <c r="DF91" s="113">
        <f t="shared" si="387"/>
        <v>0</v>
      </c>
      <c r="DG91" s="117">
        <f t="shared" si="388"/>
        <v>0</v>
      </c>
      <c r="DI91">
        <f t="shared" si="389"/>
        <v>0</v>
      </c>
      <c r="DJ91">
        <f t="shared" si="390"/>
        <v>0</v>
      </c>
      <c r="DK91">
        <f t="shared" si="391"/>
        <v>0</v>
      </c>
      <c r="DL91" s="129">
        <f t="shared" si="392"/>
        <v>0</v>
      </c>
      <c r="DM91" s="130">
        <f t="shared" si="393"/>
        <v>0</v>
      </c>
      <c r="DN91" s="130">
        <f t="shared" si="394"/>
        <v>0</v>
      </c>
      <c r="DO91" s="130">
        <f t="shared" si="395"/>
        <v>0</v>
      </c>
      <c r="DP91" s="130">
        <f t="shared" si="396"/>
        <v>0</v>
      </c>
      <c r="DQ91" s="130">
        <f t="shared" si="397"/>
        <v>0</v>
      </c>
      <c r="DR91" s="130">
        <f t="shared" si="398"/>
        <v>0</v>
      </c>
      <c r="DS91" s="130">
        <f t="shared" si="399"/>
        <v>0</v>
      </c>
      <c r="DT91" s="130">
        <f t="shared" si="400"/>
        <v>0</v>
      </c>
      <c r="DU91" s="130">
        <f t="shared" si="401"/>
        <v>0</v>
      </c>
      <c r="DV91" s="130">
        <f t="shared" si="402"/>
        <v>0</v>
      </c>
      <c r="DW91" s="131">
        <f t="shared" si="403"/>
        <v>0</v>
      </c>
    </row>
    <row r="92" spans="35:127">
      <c r="AI92">
        <f t="shared" si="312"/>
        <v>0</v>
      </c>
      <c r="AJ92">
        <f t="shared" si="313"/>
        <v>0</v>
      </c>
      <c r="AK92">
        <f t="shared" si="314"/>
        <v>0</v>
      </c>
      <c r="AL92">
        <f t="shared" si="315"/>
        <v>0</v>
      </c>
      <c r="AM92">
        <f t="shared" si="316"/>
        <v>0</v>
      </c>
      <c r="AN92">
        <f t="shared" si="317"/>
        <v>0</v>
      </c>
      <c r="AO92">
        <f t="shared" si="318"/>
        <v>0</v>
      </c>
      <c r="AP92">
        <f t="shared" si="319"/>
        <v>0</v>
      </c>
      <c r="AQ92">
        <f t="shared" si="320"/>
        <v>0</v>
      </c>
      <c r="AR92">
        <f t="shared" si="321"/>
        <v>0</v>
      </c>
      <c r="AS92">
        <f t="shared" si="322"/>
        <v>0</v>
      </c>
      <c r="AT92">
        <f t="shared" si="323"/>
        <v>0</v>
      </c>
      <c r="AU92">
        <f t="shared" si="324"/>
        <v>0</v>
      </c>
      <c r="AV92">
        <f t="shared" si="325"/>
        <v>0</v>
      </c>
      <c r="AW92">
        <f t="shared" si="326"/>
        <v>0</v>
      </c>
      <c r="AX92">
        <f t="shared" si="327"/>
        <v>0</v>
      </c>
      <c r="AY92">
        <f t="shared" si="328"/>
        <v>0</v>
      </c>
      <c r="AZ92">
        <f t="shared" si="329"/>
        <v>0</v>
      </c>
      <c r="BA92">
        <f t="shared" si="330"/>
        <v>0</v>
      </c>
      <c r="BB92">
        <f t="shared" si="331"/>
        <v>0</v>
      </c>
      <c r="BC92">
        <f t="shared" si="332"/>
        <v>0</v>
      </c>
      <c r="BD92">
        <f t="shared" si="333"/>
        <v>0</v>
      </c>
      <c r="BE92">
        <f t="shared" si="334"/>
        <v>0</v>
      </c>
      <c r="BF92">
        <f t="shared" si="335"/>
        <v>0</v>
      </c>
      <c r="BG92">
        <f t="shared" si="336"/>
        <v>0</v>
      </c>
      <c r="BH92">
        <f t="shared" si="337"/>
        <v>0</v>
      </c>
      <c r="BI92">
        <f t="shared" si="338"/>
        <v>0</v>
      </c>
      <c r="BJ92">
        <f t="shared" si="339"/>
        <v>0</v>
      </c>
      <c r="BK92">
        <f t="shared" si="340"/>
        <v>0</v>
      </c>
      <c r="BL92">
        <f t="shared" si="341"/>
        <v>0</v>
      </c>
      <c r="BM92">
        <f t="shared" si="342"/>
        <v>0</v>
      </c>
      <c r="BN92">
        <f t="shared" si="343"/>
        <v>0</v>
      </c>
      <c r="BO92">
        <f t="shared" si="344"/>
        <v>0</v>
      </c>
      <c r="BP92">
        <f t="shared" si="345"/>
        <v>0</v>
      </c>
      <c r="BQ92">
        <f t="shared" si="346"/>
        <v>0</v>
      </c>
      <c r="BR92">
        <f t="shared" si="347"/>
        <v>0</v>
      </c>
      <c r="BS92">
        <f t="shared" si="348"/>
        <v>0</v>
      </c>
      <c r="BT92">
        <f t="shared" si="349"/>
        <v>0</v>
      </c>
      <c r="BU92">
        <f t="shared" si="350"/>
        <v>0</v>
      </c>
      <c r="BV92">
        <f t="shared" si="351"/>
        <v>0</v>
      </c>
      <c r="BW92">
        <f t="shared" si="352"/>
        <v>0</v>
      </c>
      <c r="BX92">
        <f t="shared" si="353"/>
        <v>0</v>
      </c>
      <c r="BY92">
        <f t="shared" si="354"/>
        <v>0</v>
      </c>
      <c r="BZ92">
        <f t="shared" si="355"/>
        <v>0</v>
      </c>
      <c r="CA92">
        <f t="shared" si="356"/>
        <v>0</v>
      </c>
      <c r="CB92" s="145">
        <f t="shared" si="357"/>
        <v>0</v>
      </c>
      <c r="CC92" s="116">
        <f t="shared" si="358"/>
        <v>0</v>
      </c>
      <c r="CD92" s="113">
        <f t="shared" si="359"/>
        <v>0</v>
      </c>
      <c r="CE92" s="113">
        <f t="shared" si="360"/>
        <v>0</v>
      </c>
      <c r="CF92" s="113">
        <f t="shared" si="361"/>
        <v>0</v>
      </c>
      <c r="CG92" s="113">
        <f t="shared" si="362"/>
        <v>0</v>
      </c>
      <c r="CH92" s="113">
        <f t="shared" si="363"/>
        <v>0</v>
      </c>
      <c r="CI92" s="113">
        <f t="shared" si="364"/>
        <v>0</v>
      </c>
      <c r="CJ92" s="113">
        <f t="shared" si="365"/>
        <v>0</v>
      </c>
      <c r="CK92" s="113">
        <f t="shared" si="366"/>
        <v>0</v>
      </c>
      <c r="CL92" s="113">
        <f t="shared" si="367"/>
        <v>0</v>
      </c>
      <c r="CM92" s="113">
        <f t="shared" si="368"/>
        <v>0</v>
      </c>
      <c r="CN92" s="113">
        <f t="shared" si="369"/>
        <v>0</v>
      </c>
      <c r="CO92" s="113">
        <f t="shared" si="370"/>
        <v>0</v>
      </c>
      <c r="CP92" s="113">
        <f t="shared" si="371"/>
        <v>0</v>
      </c>
      <c r="CQ92" s="113">
        <f t="shared" si="372"/>
        <v>0</v>
      </c>
      <c r="CR92" s="116">
        <f t="shared" si="373"/>
        <v>0</v>
      </c>
      <c r="CS92" s="113">
        <f t="shared" si="374"/>
        <v>0</v>
      </c>
      <c r="CT92" s="113">
        <f t="shared" si="375"/>
        <v>0</v>
      </c>
      <c r="CU92" s="113">
        <f t="shared" si="376"/>
        <v>0</v>
      </c>
      <c r="CV92" s="113">
        <f t="shared" si="377"/>
        <v>0</v>
      </c>
      <c r="CW92" s="113">
        <f t="shared" si="378"/>
        <v>0</v>
      </c>
      <c r="CX92" s="113">
        <f t="shared" si="379"/>
        <v>0</v>
      </c>
      <c r="CY92" s="113">
        <f t="shared" si="380"/>
        <v>0</v>
      </c>
      <c r="CZ92" s="113">
        <f t="shared" si="381"/>
        <v>0</v>
      </c>
      <c r="DA92" s="113">
        <f t="shared" si="382"/>
        <v>0</v>
      </c>
      <c r="DB92" s="113">
        <f t="shared" si="383"/>
        <v>0</v>
      </c>
      <c r="DC92" s="113">
        <f t="shared" si="384"/>
        <v>0</v>
      </c>
      <c r="DD92" s="113">
        <f t="shared" si="385"/>
        <v>0</v>
      </c>
      <c r="DE92" s="113">
        <f t="shared" si="386"/>
        <v>0</v>
      </c>
      <c r="DF92" s="113">
        <f t="shared" si="387"/>
        <v>0</v>
      </c>
      <c r="DG92" s="117">
        <f t="shared" si="388"/>
        <v>0</v>
      </c>
      <c r="DI92">
        <f t="shared" si="389"/>
        <v>0</v>
      </c>
      <c r="DJ92">
        <f t="shared" si="390"/>
        <v>0</v>
      </c>
      <c r="DK92">
        <f t="shared" si="391"/>
        <v>0</v>
      </c>
      <c r="DL92" s="129">
        <f t="shared" si="392"/>
        <v>0</v>
      </c>
      <c r="DM92" s="130">
        <f t="shared" si="393"/>
        <v>0</v>
      </c>
      <c r="DN92" s="130">
        <f t="shared" si="394"/>
        <v>0</v>
      </c>
      <c r="DO92" s="130">
        <f t="shared" si="395"/>
        <v>0</v>
      </c>
      <c r="DP92" s="130">
        <f t="shared" si="396"/>
        <v>0</v>
      </c>
      <c r="DQ92" s="130">
        <f t="shared" si="397"/>
        <v>0</v>
      </c>
      <c r="DR92" s="130">
        <f t="shared" si="398"/>
        <v>0</v>
      </c>
      <c r="DS92" s="130">
        <f t="shared" si="399"/>
        <v>0</v>
      </c>
      <c r="DT92" s="130">
        <f t="shared" si="400"/>
        <v>0</v>
      </c>
      <c r="DU92" s="130">
        <f t="shared" si="401"/>
        <v>0</v>
      </c>
      <c r="DV92" s="130">
        <f t="shared" si="402"/>
        <v>0</v>
      </c>
      <c r="DW92" s="131">
        <f t="shared" si="403"/>
        <v>0</v>
      </c>
    </row>
    <row r="93" spans="35:127">
      <c r="AI93">
        <f t="shared" si="312"/>
        <v>0</v>
      </c>
      <c r="AJ93">
        <f t="shared" si="313"/>
        <v>0</v>
      </c>
      <c r="AK93">
        <f t="shared" si="314"/>
        <v>0</v>
      </c>
      <c r="AL93">
        <f t="shared" si="315"/>
        <v>0</v>
      </c>
      <c r="AM93">
        <f t="shared" si="316"/>
        <v>0</v>
      </c>
      <c r="AN93">
        <f t="shared" si="317"/>
        <v>0</v>
      </c>
      <c r="AO93">
        <f t="shared" si="318"/>
        <v>0</v>
      </c>
      <c r="AP93">
        <f t="shared" si="319"/>
        <v>0</v>
      </c>
      <c r="AQ93">
        <f t="shared" si="320"/>
        <v>0</v>
      </c>
      <c r="AR93">
        <f t="shared" si="321"/>
        <v>0</v>
      </c>
      <c r="AS93">
        <f t="shared" si="322"/>
        <v>0</v>
      </c>
      <c r="AT93">
        <f t="shared" si="323"/>
        <v>0</v>
      </c>
      <c r="AU93">
        <f t="shared" si="324"/>
        <v>0</v>
      </c>
      <c r="AV93">
        <f t="shared" si="325"/>
        <v>0</v>
      </c>
      <c r="AW93">
        <f t="shared" si="326"/>
        <v>0</v>
      </c>
      <c r="AX93">
        <f t="shared" si="327"/>
        <v>0</v>
      </c>
      <c r="AY93">
        <f t="shared" si="328"/>
        <v>0</v>
      </c>
      <c r="AZ93">
        <f t="shared" si="329"/>
        <v>0</v>
      </c>
      <c r="BA93">
        <f t="shared" si="330"/>
        <v>0</v>
      </c>
      <c r="BB93">
        <f t="shared" si="331"/>
        <v>0</v>
      </c>
      <c r="BC93">
        <f t="shared" si="332"/>
        <v>0</v>
      </c>
      <c r="BD93">
        <f t="shared" si="333"/>
        <v>0</v>
      </c>
      <c r="BE93">
        <f t="shared" si="334"/>
        <v>0</v>
      </c>
      <c r="BF93">
        <f t="shared" si="335"/>
        <v>0</v>
      </c>
      <c r="BG93">
        <f t="shared" si="336"/>
        <v>0</v>
      </c>
      <c r="BH93">
        <f t="shared" si="337"/>
        <v>0</v>
      </c>
      <c r="BI93">
        <f t="shared" si="338"/>
        <v>0</v>
      </c>
      <c r="BJ93">
        <f t="shared" si="339"/>
        <v>0</v>
      </c>
      <c r="BK93">
        <f t="shared" si="340"/>
        <v>0</v>
      </c>
      <c r="BL93">
        <f t="shared" si="341"/>
        <v>0</v>
      </c>
      <c r="BM93">
        <f t="shared" si="342"/>
        <v>0</v>
      </c>
      <c r="BN93">
        <f t="shared" si="343"/>
        <v>0</v>
      </c>
      <c r="BO93">
        <f t="shared" si="344"/>
        <v>0</v>
      </c>
      <c r="BP93">
        <f t="shared" si="345"/>
        <v>0</v>
      </c>
      <c r="BQ93">
        <f t="shared" si="346"/>
        <v>0</v>
      </c>
      <c r="BR93">
        <f t="shared" si="347"/>
        <v>0</v>
      </c>
      <c r="BS93">
        <f t="shared" si="348"/>
        <v>0</v>
      </c>
      <c r="BT93">
        <f t="shared" si="349"/>
        <v>0</v>
      </c>
      <c r="BU93">
        <f t="shared" si="350"/>
        <v>0</v>
      </c>
      <c r="BV93">
        <f t="shared" si="351"/>
        <v>0</v>
      </c>
      <c r="BW93">
        <f t="shared" si="352"/>
        <v>0</v>
      </c>
      <c r="BX93">
        <f t="shared" si="353"/>
        <v>0</v>
      </c>
      <c r="BY93">
        <f t="shared" si="354"/>
        <v>0</v>
      </c>
      <c r="BZ93">
        <f t="shared" si="355"/>
        <v>0</v>
      </c>
      <c r="CA93">
        <f t="shared" si="356"/>
        <v>0</v>
      </c>
      <c r="CB93" s="145">
        <f t="shared" si="357"/>
        <v>0</v>
      </c>
      <c r="CC93" s="116">
        <f t="shared" si="358"/>
        <v>0</v>
      </c>
      <c r="CD93" s="113">
        <f t="shared" si="359"/>
        <v>0</v>
      </c>
      <c r="CE93" s="113">
        <f t="shared" si="360"/>
        <v>0</v>
      </c>
      <c r="CF93" s="113">
        <f t="shared" si="361"/>
        <v>0</v>
      </c>
      <c r="CG93" s="113">
        <f t="shared" si="362"/>
        <v>0</v>
      </c>
      <c r="CH93" s="113">
        <f t="shared" si="363"/>
        <v>0</v>
      </c>
      <c r="CI93" s="113">
        <f t="shared" si="364"/>
        <v>0</v>
      </c>
      <c r="CJ93" s="113">
        <f t="shared" si="365"/>
        <v>0</v>
      </c>
      <c r="CK93" s="113">
        <f t="shared" si="366"/>
        <v>0</v>
      </c>
      <c r="CL93" s="113">
        <f t="shared" si="367"/>
        <v>0</v>
      </c>
      <c r="CM93" s="113">
        <f t="shared" si="368"/>
        <v>0</v>
      </c>
      <c r="CN93" s="113">
        <f t="shared" si="369"/>
        <v>0</v>
      </c>
      <c r="CO93" s="113">
        <f t="shared" si="370"/>
        <v>0</v>
      </c>
      <c r="CP93" s="113">
        <f t="shared" si="371"/>
        <v>0</v>
      </c>
      <c r="CQ93" s="113">
        <f t="shared" si="372"/>
        <v>0</v>
      </c>
      <c r="CR93" s="116">
        <f t="shared" si="373"/>
        <v>0</v>
      </c>
      <c r="CS93" s="113">
        <f t="shared" si="374"/>
        <v>0</v>
      </c>
      <c r="CT93" s="113">
        <f t="shared" si="375"/>
        <v>0</v>
      </c>
      <c r="CU93" s="113">
        <f t="shared" si="376"/>
        <v>0</v>
      </c>
      <c r="CV93" s="113">
        <f t="shared" si="377"/>
        <v>0</v>
      </c>
      <c r="CW93" s="113">
        <f t="shared" si="378"/>
        <v>0</v>
      </c>
      <c r="CX93" s="113">
        <f t="shared" si="379"/>
        <v>0</v>
      </c>
      <c r="CY93" s="113">
        <f t="shared" si="380"/>
        <v>0</v>
      </c>
      <c r="CZ93" s="113">
        <f t="shared" si="381"/>
        <v>0</v>
      </c>
      <c r="DA93" s="113">
        <f t="shared" si="382"/>
        <v>0</v>
      </c>
      <c r="DB93" s="113">
        <f t="shared" si="383"/>
        <v>0</v>
      </c>
      <c r="DC93" s="113">
        <f t="shared" si="384"/>
        <v>0</v>
      </c>
      <c r="DD93" s="113">
        <f t="shared" si="385"/>
        <v>0</v>
      </c>
      <c r="DE93" s="113">
        <f t="shared" si="386"/>
        <v>0</v>
      </c>
      <c r="DF93" s="113">
        <f t="shared" si="387"/>
        <v>0</v>
      </c>
      <c r="DG93" s="117">
        <f t="shared" si="388"/>
        <v>0</v>
      </c>
      <c r="DI93">
        <f t="shared" si="389"/>
        <v>0</v>
      </c>
      <c r="DJ93">
        <f t="shared" si="390"/>
        <v>0</v>
      </c>
      <c r="DK93">
        <f t="shared" si="391"/>
        <v>0</v>
      </c>
      <c r="DL93" s="129">
        <f t="shared" si="392"/>
        <v>0</v>
      </c>
      <c r="DM93" s="130">
        <f t="shared" si="393"/>
        <v>0</v>
      </c>
      <c r="DN93" s="130">
        <f t="shared" si="394"/>
        <v>0</v>
      </c>
      <c r="DO93" s="130">
        <f t="shared" si="395"/>
        <v>0</v>
      </c>
      <c r="DP93" s="130">
        <f t="shared" si="396"/>
        <v>0</v>
      </c>
      <c r="DQ93" s="130">
        <f t="shared" si="397"/>
        <v>0</v>
      </c>
      <c r="DR93" s="130">
        <f t="shared" si="398"/>
        <v>0</v>
      </c>
      <c r="DS93" s="130">
        <f t="shared" si="399"/>
        <v>0</v>
      </c>
      <c r="DT93" s="130">
        <f t="shared" si="400"/>
        <v>0</v>
      </c>
      <c r="DU93" s="130">
        <f t="shared" si="401"/>
        <v>0</v>
      </c>
      <c r="DV93" s="130">
        <f t="shared" si="402"/>
        <v>0</v>
      </c>
      <c r="DW93" s="131">
        <f t="shared" si="403"/>
        <v>0</v>
      </c>
    </row>
    <row r="94" spans="35:127">
      <c r="AI94">
        <f t="shared" si="312"/>
        <v>0</v>
      </c>
      <c r="AJ94">
        <f t="shared" si="313"/>
        <v>0</v>
      </c>
      <c r="AK94">
        <f t="shared" si="314"/>
        <v>0</v>
      </c>
      <c r="AL94">
        <f t="shared" si="315"/>
        <v>0</v>
      </c>
      <c r="AM94">
        <f t="shared" si="316"/>
        <v>0</v>
      </c>
      <c r="AN94">
        <f t="shared" si="317"/>
        <v>0</v>
      </c>
      <c r="AO94">
        <f t="shared" si="318"/>
        <v>0</v>
      </c>
      <c r="AP94">
        <f t="shared" si="319"/>
        <v>0</v>
      </c>
      <c r="AQ94">
        <f t="shared" si="320"/>
        <v>0</v>
      </c>
      <c r="AR94">
        <f t="shared" si="321"/>
        <v>0</v>
      </c>
      <c r="AS94">
        <f t="shared" si="322"/>
        <v>0</v>
      </c>
      <c r="AT94">
        <f t="shared" si="323"/>
        <v>0</v>
      </c>
      <c r="AU94">
        <f t="shared" si="324"/>
        <v>0</v>
      </c>
      <c r="AV94">
        <f t="shared" si="325"/>
        <v>0</v>
      </c>
      <c r="AW94">
        <f t="shared" si="326"/>
        <v>0</v>
      </c>
      <c r="AX94">
        <f t="shared" si="327"/>
        <v>0</v>
      </c>
      <c r="AY94">
        <f t="shared" si="328"/>
        <v>0</v>
      </c>
      <c r="AZ94">
        <f t="shared" si="329"/>
        <v>0</v>
      </c>
      <c r="BA94">
        <f t="shared" si="330"/>
        <v>0</v>
      </c>
      <c r="BB94">
        <f t="shared" si="331"/>
        <v>0</v>
      </c>
      <c r="BC94">
        <f t="shared" si="332"/>
        <v>0</v>
      </c>
      <c r="BD94">
        <f t="shared" si="333"/>
        <v>0</v>
      </c>
      <c r="BE94">
        <f t="shared" si="334"/>
        <v>0</v>
      </c>
      <c r="BF94">
        <f t="shared" si="335"/>
        <v>0</v>
      </c>
      <c r="BG94">
        <f t="shared" si="336"/>
        <v>0</v>
      </c>
      <c r="BH94">
        <f t="shared" si="337"/>
        <v>0</v>
      </c>
      <c r="BI94">
        <f t="shared" si="338"/>
        <v>0</v>
      </c>
      <c r="BJ94">
        <f t="shared" si="339"/>
        <v>0</v>
      </c>
      <c r="BK94">
        <f t="shared" si="340"/>
        <v>0</v>
      </c>
      <c r="BL94">
        <f t="shared" si="341"/>
        <v>0</v>
      </c>
      <c r="BM94">
        <f t="shared" si="342"/>
        <v>0</v>
      </c>
      <c r="BN94">
        <f t="shared" si="343"/>
        <v>0</v>
      </c>
      <c r="BO94">
        <f t="shared" si="344"/>
        <v>0</v>
      </c>
      <c r="BP94">
        <f t="shared" si="345"/>
        <v>0</v>
      </c>
      <c r="BQ94">
        <f t="shared" si="346"/>
        <v>0</v>
      </c>
      <c r="BR94">
        <f t="shared" si="347"/>
        <v>0</v>
      </c>
      <c r="BS94">
        <f t="shared" si="348"/>
        <v>0</v>
      </c>
      <c r="BT94">
        <f t="shared" si="349"/>
        <v>0</v>
      </c>
      <c r="BU94">
        <f t="shared" si="350"/>
        <v>0</v>
      </c>
      <c r="BV94">
        <f t="shared" si="351"/>
        <v>0</v>
      </c>
      <c r="BW94">
        <f t="shared" si="352"/>
        <v>0</v>
      </c>
      <c r="BX94">
        <f t="shared" si="353"/>
        <v>0</v>
      </c>
      <c r="BY94">
        <f t="shared" si="354"/>
        <v>0</v>
      </c>
      <c r="BZ94">
        <f t="shared" si="355"/>
        <v>0</v>
      </c>
      <c r="CA94">
        <f t="shared" si="356"/>
        <v>0</v>
      </c>
      <c r="CB94" s="145">
        <f t="shared" si="357"/>
        <v>0</v>
      </c>
      <c r="CC94" s="116">
        <f t="shared" si="358"/>
        <v>0</v>
      </c>
      <c r="CD94" s="113">
        <f t="shared" si="359"/>
        <v>0</v>
      </c>
      <c r="CE94" s="113">
        <f t="shared" si="360"/>
        <v>0</v>
      </c>
      <c r="CF94" s="113">
        <f t="shared" si="361"/>
        <v>0</v>
      </c>
      <c r="CG94" s="113">
        <f t="shared" si="362"/>
        <v>0</v>
      </c>
      <c r="CH94" s="113">
        <f t="shared" si="363"/>
        <v>0</v>
      </c>
      <c r="CI94" s="113">
        <f t="shared" si="364"/>
        <v>0</v>
      </c>
      <c r="CJ94" s="113">
        <f t="shared" si="365"/>
        <v>0</v>
      </c>
      <c r="CK94" s="113">
        <f t="shared" si="366"/>
        <v>0</v>
      </c>
      <c r="CL94" s="113">
        <f t="shared" si="367"/>
        <v>0</v>
      </c>
      <c r="CM94" s="113">
        <f t="shared" si="368"/>
        <v>0</v>
      </c>
      <c r="CN94" s="113">
        <f t="shared" si="369"/>
        <v>0</v>
      </c>
      <c r="CO94" s="113">
        <f t="shared" si="370"/>
        <v>0</v>
      </c>
      <c r="CP94" s="113">
        <f t="shared" si="371"/>
        <v>0</v>
      </c>
      <c r="CQ94" s="113">
        <f t="shared" si="372"/>
        <v>0</v>
      </c>
      <c r="CR94" s="116">
        <f t="shared" si="373"/>
        <v>0</v>
      </c>
      <c r="CS94" s="113">
        <f t="shared" si="374"/>
        <v>0</v>
      </c>
      <c r="CT94" s="113">
        <f t="shared" si="375"/>
        <v>0</v>
      </c>
      <c r="CU94" s="113">
        <f t="shared" si="376"/>
        <v>0</v>
      </c>
      <c r="CV94" s="113">
        <f t="shared" si="377"/>
        <v>0</v>
      </c>
      <c r="CW94" s="113">
        <f t="shared" si="378"/>
        <v>0</v>
      </c>
      <c r="CX94" s="113">
        <f t="shared" si="379"/>
        <v>0</v>
      </c>
      <c r="CY94" s="113">
        <f t="shared" si="380"/>
        <v>0</v>
      </c>
      <c r="CZ94" s="113">
        <f t="shared" si="381"/>
        <v>0</v>
      </c>
      <c r="DA94" s="113">
        <f t="shared" si="382"/>
        <v>0</v>
      </c>
      <c r="DB94" s="113">
        <f t="shared" si="383"/>
        <v>0</v>
      </c>
      <c r="DC94" s="113">
        <f t="shared" si="384"/>
        <v>0</v>
      </c>
      <c r="DD94" s="113">
        <f t="shared" si="385"/>
        <v>0</v>
      </c>
      <c r="DE94" s="113">
        <f t="shared" si="386"/>
        <v>0</v>
      </c>
      <c r="DF94" s="113">
        <f t="shared" si="387"/>
        <v>0</v>
      </c>
      <c r="DG94" s="117">
        <f t="shared" si="388"/>
        <v>0</v>
      </c>
      <c r="DI94">
        <f t="shared" si="389"/>
        <v>0</v>
      </c>
      <c r="DJ94">
        <f t="shared" si="390"/>
        <v>0</v>
      </c>
      <c r="DK94">
        <f t="shared" si="391"/>
        <v>0</v>
      </c>
      <c r="DL94" s="129">
        <f t="shared" si="392"/>
        <v>0</v>
      </c>
      <c r="DM94" s="130">
        <f t="shared" si="393"/>
        <v>0</v>
      </c>
      <c r="DN94" s="130">
        <f t="shared" si="394"/>
        <v>0</v>
      </c>
      <c r="DO94" s="130">
        <f t="shared" si="395"/>
        <v>0</v>
      </c>
      <c r="DP94" s="130">
        <f t="shared" si="396"/>
        <v>0</v>
      </c>
      <c r="DQ94" s="130">
        <f t="shared" si="397"/>
        <v>0</v>
      </c>
      <c r="DR94" s="130">
        <f t="shared" si="398"/>
        <v>0</v>
      </c>
      <c r="DS94" s="130">
        <f t="shared" si="399"/>
        <v>0</v>
      </c>
      <c r="DT94" s="130">
        <f t="shared" si="400"/>
        <v>0</v>
      </c>
      <c r="DU94" s="130">
        <f t="shared" si="401"/>
        <v>0</v>
      </c>
      <c r="DV94" s="130">
        <f t="shared" si="402"/>
        <v>0</v>
      </c>
      <c r="DW94" s="131">
        <f t="shared" si="403"/>
        <v>0</v>
      </c>
    </row>
    <row r="95" spans="35:127">
      <c r="AI95">
        <f t="shared" si="312"/>
        <v>0</v>
      </c>
      <c r="AJ95">
        <f t="shared" si="313"/>
        <v>0</v>
      </c>
      <c r="AK95">
        <f t="shared" si="314"/>
        <v>0</v>
      </c>
      <c r="AL95">
        <f t="shared" si="315"/>
        <v>0</v>
      </c>
      <c r="AM95">
        <f t="shared" si="316"/>
        <v>0</v>
      </c>
      <c r="AN95">
        <f t="shared" si="317"/>
        <v>0</v>
      </c>
      <c r="AO95">
        <f t="shared" si="318"/>
        <v>0</v>
      </c>
      <c r="AP95">
        <f t="shared" si="319"/>
        <v>0</v>
      </c>
      <c r="AQ95">
        <f t="shared" si="320"/>
        <v>0</v>
      </c>
      <c r="AR95">
        <f t="shared" si="321"/>
        <v>0</v>
      </c>
      <c r="AS95">
        <f t="shared" si="322"/>
        <v>0</v>
      </c>
      <c r="AT95">
        <f t="shared" si="323"/>
        <v>0</v>
      </c>
      <c r="AU95">
        <f t="shared" si="324"/>
        <v>0</v>
      </c>
      <c r="AV95">
        <f t="shared" si="325"/>
        <v>0</v>
      </c>
      <c r="AW95">
        <f t="shared" si="326"/>
        <v>0</v>
      </c>
      <c r="AX95">
        <f t="shared" si="327"/>
        <v>0</v>
      </c>
      <c r="AY95">
        <f t="shared" si="328"/>
        <v>0</v>
      </c>
      <c r="AZ95">
        <f t="shared" si="329"/>
        <v>0</v>
      </c>
      <c r="BA95">
        <f t="shared" si="330"/>
        <v>0</v>
      </c>
      <c r="BB95">
        <f t="shared" si="331"/>
        <v>0</v>
      </c>
      <c r="BC95">
        <f t="shared" si="332"/>
        <v>0</v>
      </c>
      <c r="BD95">
        <f t="shared" si="333"/>
        <v>0</v>
      </c>
      <c r="BE95">
        <f t="shared" si="334"/>
        <v>0</v>
      </c>
      <c r="BF95">
        <f t="shared" si="335"/>
        <v>0</v>
      </c>
      <c r="BG95">
        <f t="shared" si="336"/>
        <v>0</v>
      </c>
      <c r="BH95">
        <f t="shared" si="337"/>
        <v>0</v>
      </c>
      <c r="BI95">
        <f t="shared" si="338"/>
        <v>0</v>
      </c>
      <c r="BJ95">
        <f t="shared" si="339"/>
        <v>0</v>
      </c>
      <c r="BK95">
        <f t="shared" si="340"/>
        <v>0</v>
      </c>
      <c r="BL95">
        <f t="shared" si="341"/>
        <v>0</v>
      </c>
      <c r="BM95">
        <f t="shared" si="342"/>
        <v>0</v>
      </c>
      <c r="BN95">
        <f t="shared" si="343"/>
        <v>0</v>
      </c>
      <c r="BO95">
        <f t="shared" si="344"/>
        <v>0</v>
      </c>
      <c r="BP95">
        <f t="shared" si="345"/>
        <v>0</v>
      </c>
      <c r="BQ95">
        <f t="shared" si="346"/>
        <v>0</v>
      </c>
      <c r="BR95">
        <f t="shared" si="347"/>
        <v>0</v>
      </c>
      <c r="BS95">
        <f t="shared" si="348"/>
        <v>0</v>
      </c>
      <c r="BT95">
        <f t="shared" si="349"/>
        <v>0</v>
      </c>
      <c r="BU95">
        <f t="shared" si="350"/>
        <v>0</v>
      </c>
      <c r="BV95">
        <f t="shared" si="351"/>
        <v>0</v>
      </c>
      <c r="BW95">
        <f t="shared" si="352"/>
        <v>0</v>
      </c>
      <c r="BX95">
        <f t="shared" si="353"/>
        <v>0</v>
      </c>
      <c r="BY95">
        <f t="shared" si="354"/>
        <v>0</v>
      </c>
      <c r="BZ95">
        <f t="shared" si="355"/>
        <v>0</v>
      </c>
      <c r="CA95">
        <f t="shared" si="356"/>
        <v>0</v>
      </c>
      <c r="CB95" s="145">
        <f t="shared" si="357"/>
        <v>0</v>
      </c>
      <c r="CC95" s="116">
        <f t="shared" si="358"/>
        <v>0</v>
      </c>
      <c r="CD95" s="113">
        <f t="shared" si="359"/>
        <v>0</v>
      </c>
      <c r="CE95" s="113">
        <f t="shared" si="360"/>
        <v>0</v>
      </c>
      <c r="CF95" s="113">
        <f t="shared" si="361"/>
        <v>0</v>
      </c>
      <c r="CG95" s="113">
        <f t="shared" si="362"/>
        <v>0</v>
      </c>
      <c r="CH95" s="113">
        <f t="shared" si="363"/>
        <v>0</v>
      </c>
      <c r="CI95" s="113">
        <f t="shared" si="364"/>
        <v>0</v>
      </c>
      <c r="CJ95" s="113">
        <f t="shared" si="365"/>
        <v>0</v>
      </c>
      <c r="CK95" s="113">
        <f t="shared" si="366"/>
        <v>0</v>
      </c>
      <c r="CL95" s="113">
        <f t="shared" si="367"/>
        <v>0</v>
      </c>
      <c r="CM95" s="113">
        <f t="shared" si="368"/>
        <v>0</v>
      </c>
      <c r="CN95" s="113">
        <f t="shared" si="369"/>
        <v>0</v>
      </c>
      <c r="CO95" s="113">
        <f t="shared" si="370"/>
        <v>0</v>
      </c>
      <c r="CP95" s="113">
        <f t="shared" si="371"/>
        <v>0</v>
      </c>
      <c r="CQ95" s="113">
        <f t="shared" si="372"/>
        <v>0</v>
      </c>
      <c r="CR95" s="116">
        <f t="shared" si="373"/>
        <v>0</v>
      </c>
      <c r="CS95" s="113">
        <f t="shared" si="374"/>
        <v>0</v>
      </c>
      <c r="CT95" s="113">
        <f t="shared" si="375"/>
        <v>0</v>
      </c>
      <c r="CU95" s="113">
        <f t="shared" si="376"/>
        <v>0</v>
      </c>
      <c r="CV95" s="113">
        <f t="shared" si="377"/>
        <v>0</v>
      </c>
      <c r="CW95" s="113">
        <f t="shared" si="378"/>
        <v>0</v>
      </c>
      <c r="CX95" s="113">
        <f t="shared" si="379"/>
        <v>0</v>
      </c>
      <c r="CY95" s="113">
        <f t="shared" si="380"/>
        <v>0</v>
      </c>
      <c r="CZ95" s="113">
        <f t="shared" si="381"/>
        <v>0</v>
      </c>
      <c r="DA95" s="113">
        <f t="shared" si="382"/>
        <v>0</v>
      </c>
      <c r="DB95" s="113">
        <f t="shared" si="383"/>
        <v>0</v>
      </c>
      <c r="DC95" s="113">
        <f t="shared" si="384"/>
        <v>0</v>
      </c>
      <c r="DD95" s="113">
        <f t="shared" si="385"/>
        <v>0</v>
      </c>
      <c r="DE95" s="113">
        <f t="shared" si="386"/>
        <v>0</v>
      </c>
      <c r="DF95" s="113">
        <f t="shared" si="387"/>
        <v>0</v>
      </c>
      <c r="DG95" s="117">
        <f t="shared" si="388"/>
        <v>0</v>
      </c>
      <c r="DI95">
        <f t="shared" si="389"/>
        <v>0</v>
      </c>
      <c r="DJ95">
        <f t="shared" si="390"/>
        <v>0</v>
      </c>
      <c r="DK95">
        <f t="shared" si="391"/>
        <v>0</v>
      </c>
      <c r="DL95" s="129">
        <f t="shared" si="392"/>
        <v>0</v>
      </c>
      <c r="DM95" s="130">
        <f t="shared" si="393"/>
        <v>0</v>
      </c>
      <c r="DN95" s="130">
        <f t="shared" si="394"/>
        <v>0</v>
      </c>
      <c r="DO95" s="130">
        <f t="shared" si="395"/>
        <v>0</v>
      </c>
      <c r="DP95" s="130">
        <f t="shared" si="396"/>
        <v>0</v>
      </c>
      <c r="DQ95" s="130">
        <f t="shared" si="397"/>
        <v>0</v>
      </c>
      <c r="DR95" s="130">
        <f t="shared" si="398"/>
        <v>0</v>
      </c>
      <c r="DS95" s="130">
        <f t="shared" si="399"/>
        <v>0</v>
      </c>
      <c r="DT95" s="130">
        <f t="shared" si="400"/>
        <v>0</v>
      </c>
      <c r="DU95" s="130">
        <f t="shared" si="401"/>
        <v>0</v>
      </c>
      <c r="DV95" s="130">
        <f t="shared" si="402"/>
        <v>0</v>
      </c>
      <c r="DW95" s="131">
        <f t="shared" si="403"/>
        <v>0</v>
      </c>
    </row>
    <row r="96" spans="35:127">
      <c r="AI96">
        <f t="shared" si="312"/>
        <v>0</v>
      </c>
      <c r="AJ96">
        <f t="shared" si="313"/>
        <v>0</v>
      </c>
      <c r="AK96">
        <f t="shared" si="314"/>
        <v>0</v>
      </c>
      <c r="AL96">
        <f t="shared" si="315"/>
        <v>0</v>
      </c>
      <c r="AM96">
        <f t="shared" si="316"/>
        <v>0</v>
      </c>
      <c r="AN96">
        <f t="shared" si="317"/>
        <v>0</v>
      </c>
      <c r="AO96">
        <f t="shared" si="318"/>
        <v>0</v>
      </c>
      <c r="AP96">
        <f t="shared" si="319"/>
        <v>0</v>
      </c>
      <c r="AQ96">
        <f t="shared" si="320"/>
        <v>0</v>
      </c>
      <c r="AR96">
        <f t="shared" si="321"/>
        <v>0</v>
      </c>
      <c r="AS96">
        <f t="shared" si="322"/>
        <v>0</v>
      </c>
      <c r="AT96">
        <f t="shared" si="323"/>
        <v>0</v>
      </c>
      <c r="AU96">
        <f t="shared" si="324"/>
        <v>0</v>
      </c>
      <c r="AV96">
        <f t="shared" si="325"/>
        <v>0</v>
      </c>
      <c r="AW96">
        <f t="shared" si="326"/>
        <v>0</v>
      </c>
      <c r="AX96">
        <f t="shared" si="327"/>
        <v>0</v>
      </c>
      <c r="AY96">
        <f t="shared" si="328"/>
        <v>0</v>
      </c>
      <c r="AZ96">
        <f t="shared" si="329"/>
        <v>0</v>
      </c>
      <c r="BA96">
        <f t="shared" si="330"/>
        <v>0</v>
      </c>
      <c r="BB96">
        <f t="shared" si="331"/>
        <v>0</v>
      </c>
      <c r="BC96">
        <f t="shared" si="332"/>
        <v>0</v>
      </c>
      <c r="BD96">
        <f t="shared" si="333"/>
        <v>0</v>
      </c>
      <c r="BE96">
        <f t="shared" si="334"/>
        <v>0</v>
      </c>
      <c r="BF96">
        <f t="shared" si="335"/>
        <v>0</v>
      </c>
      <c r="BG96">
        <f t="shared" si="336"/>
        <v>0</v>
      </c>
      <c r="BH96">
        <f t="shared" si="337"/>
        <v>0</v>
      </c>
      <c r="BI96">
        <f t="shared" si="338"/>
        <v>0</v>
      </c>
      <c r="BJ96">
        <f t="shared" si="339"/>
        <v>0</v>
      </c>
      <c r="BK96">
        <f t="shared" si="340"/>
        <v>0</v>
      </c>
      <c r="BL96">
        <f t="shared" si="341"/>
        <v>0</v>
      </c>
      <c r="BM96">
        <f t="shared" si="342"/>
        <v>0</v>
      </c>
      <c r="BN96">
        <f t="shared" si="343"/>
        <v>0</v>
      </c>
      <c r="BO96">
        <f t="shared" si="344"/>
        <v>0</v>
      </c>
      <c r="BP96">
        <f t="shared" si="345"/>
        <v>0</v>
      </c>
      <c r="BQ96">
        <f t="shared" si="346"/>
        <v>0</v>
      </c>
      <c r="BR96">
        <f t="shared" si="347"/>
        <v>0</v>
      </c>
      <c r="BS96">
        <f t="shared" si="348"/>
        <v>0</v>
      </c>
      <c r="BT96">
        <f t="shared" si="349"/>
        <v>0</v>
      </c>
      <c r="BU96">
        <f t="shared" si="350"/>
        <v>0</v>
      </c>
      <c r="BV96">
        <f t="shared" si="351"/>
        <v>0</v>
      </c>
      <c r="BW96">
        <f t="shared" si="352"/>
        <v>0</v>
      </c>
      <c r="BX96">
        <f t="shared" si="353"/>
        <v>0</v>
      </c>
      <c r="BY96">
        <f t="shared" si="354"/>
        <v>0</v>
      </c>
      <c r="BZ96">
        <f t="shared" si="355"/>
        <v>0</v>
      </c>
      <c r="CA96">
        <f t="shared" si="356"/>
        <v>0</v>
      </c>
      <c r="CB96" s="145">
        <f t="shared" si="357"/>
        <v>0</v>
      </c>
      <c r="CC96" s="116">
        <f t="shared" si="358"/>
        <v>0</v>
      </c>
      <c r="CD96" s="113">
        <f t="shared" si="359"/>
        <v>0</v>
      </c>
      <c r="CE96" s="113">
        <f t="shared" si="360"/>
        <v>0</v>
      </c>
      <c r="CF96" s="113">
        <f t="shared" si="361"/>
        <v>0</v>
      </c>
      <c r="CG96" s="113">
        <f t="shared" si="362"/>
        <v>0</v>
      </c>
      <c r="CH96" s="113">
        <f t="shared" si="363"/>
        <v>0</v>
      </c>
      <c r="CI96" s="113">
        <f t="shared" si="364"/>
        <v>0</v>
      </c>
      <c r="CJ96" s="113">
        <f t="shared" si="365"/>
        <v>0</v>
      </c>
      <c r="CK96" s="113">
        <f t="shared" si="366"/>
        <v>0</v>
      </c>
      <c r="CL96" s="113">
        <f t="shared" si="367"/>
        <v>0</v>
      </c>
      <c r="CM96" s="113">
        <f t="shared" si="368"/>
        <v>0</v>
      </c>
      <c r="CN96" s="113">
        <f t="shared" si="369"/>
        <v>0</v>
      </c>
      <c r="CO96" s="113">
        <f t="shared" si="370"/>
        <v>0</v>
      </c>
      <c r="CP96" s="113">
        <f t="shared" si="371"/>
        <v>0</v>
      </c>
      <c r="CQ96" s="113">
        <f t="shared" si="372"/>
        <v>0</v>
      </c>
      <c r="CR96" s="116">
        <f t="shared" si="373"/>
        <v>0</v>
      </c>
      <c r="CS96" s="113">
        <f t="shared" si="374"/>
        <v>0</v>
      </c>
      <c r="CT96" s="113">
        <f t="shared" si="375"/>
        <v>0</v>
      </c>
      <c r="CU96" s="113">
        <f t="shared" si="376"/>
        <v>0</v>
      </c>
      <c r="CV96" s="113">
        <f t="shared" si="377"/>
        <v>0</v>
      </c>
      <c r="CW96" s="113">
        <f t="shared" si="378"/>
        <v>0</v>
      </c>
      <c r="CX96" s="113">
        <f t="shared" si="379"/>
        <v>0</v>
      </c>
      <c r="CY96" s="113">
        <f t="shared" si="380"/>
        <v>0</v>
      </c>
      <c r="CZ96" s="113">
        <f t="shared" si="381"/>
        <v>0</v>
      </c>
      <c r="DA96" s="113">
        <f t="shared" si="382"/>
        <v>0</v>
      </c>
      <c r="DB96" s="113">
        <f t="shared" si="383"/>
        <v>0</v>
      </c>
      <c r="DC96" s="113">
        <f t="shared" si="384"/>
        <v>0</v>
      </c>
      <c r="DD96" s="113">
        <f t="shared" si="385"/>
        <v>0</v>
      </c>
      <c r="DE96" s="113">
        <f t="shared" si="386"/>
        <v>0</v>
      </c>
      <c r="DF96" s="113">
        <f t="shared" si="387"/>
        <v>0</v>
      </c>
      <c r="DG96" s="117">
        <f t="shared" si="388"/>
        <v>0</v>
      </c>
      <c r="DI96">
        <f t="shared" si="389"/>
        <v>0</v>
      </c>
      <c r="DJ96">
        <f t="shared" si="390"/>
        <v>0</v>
      </c>
      <c r="DK96">
        <f t="shared" si="391"/>
        <v>0</v>
      </c>
      <c r="DL96" s="129">
        <f t="shared" si="392"/>
        <v>0</v>
      </c>
      <c r="DM96" s="130">
        <f t="shared" si="393"/>
        <v>0</v>
      </c>
      <c r="DN96" s="130">
        <f t="shared" si="394"/>
        <v>0</v>
      </c>
      <c r="DO96" s="130">
        <f t="shared" si="395"/>
        <v>0</v>
      </c>
      <c r="DP96" s="130">
        <f t="shared" si="396"/>
        <v>0</v>
      </c>
      <c r="DQ96" s="130">
        <f t="shared" si="397"/>
        <v>0</v>
      </c>
      <c r="DR96" s="130">
        <f t="shared" si="398"/>
        <v>0</v>
      </c>
      <c r="DS96" s="130">
        <f t="shared" si="399"/>
        <v>0</v>
      </c>
      <c r="DT96" s="130">
        <f t="shared" si="400"/>
        <v>0</v>
      </c>
      <c r="DU96" s="130">
        <f t="shared" si="401"/>
        <v>0</v>
      </c>
      <c r="DV96" s="130">
        <f t="shared" si="402"/>
        <v>0</v>
      </c>
      <c r="DW96" s="131">
        <f t="shared" si="403"/>
        <v>0</v>
      </c>
    </row>
    <row r="97" spans="35:127">
      <c r="AI97">
        <f t="shared" si="312"/>
        <v>0</v>
      </c>
      <c r="AJ97">
        <f t="shared" si="313"/>
        <v>0</v>
      </c>
      <c r="AK97">
        <f t="shared" si="314"/>
        <v>0</v>
      </c>
      <c r="AL97">
        <f t="shared" si="315"/>
        <v>0</v>
      </c>
      <c r="AM97">
        <f t="shared" si="316"/>
        <v>0</v>
      </c>
      <c r="AN97">
        <f t="shared" si="317"/>
        <v>0</v>
      </c>
      <c r="AO97">
        <f t="shared" si="318"/>
        <v>0</v>
      </c>
      <c r="AP97">
        <f t="shared" si="319"/>
        <v>0</v>
      </c>
      <c r="AQ97">
        <f t="shared" si="320"/>
        <v>0</v>
      </c>
      <c r="AR97">
        <f t="shared" si="321"/>
        <v>0</v>
      </c>
      <c r="AS97">
        <f t="shared" si="322"/>
        <v>0</v>
      </c>
      <c r="AT97">
        <f t="shared" si="323"/>
        <v>0</v>
      </c>
      <c r="AU97">
        <f t="shared" si="324"/>
        <v>0</v>
      </c>
      <c r="AV97">
        <f t="shared" si="325"/>
        <v>0</v>
      </c>
      <c r="AW97">
        <f t="shared" si="326"/>
        <v>0</v>
      </c>
      <c r="AX97">
        <f t="shared" si="327"/>
        <v>0</v>
      </c>
      <c r="AY97">
        <f t="shared" si="328"/>
        <v>0</v>
      </c>
      <c r="AZ97">
        <f t="shared" si="329"/>
        <v>0</v>
      </c>
      <c r="BA97">
        <f t="shared" si="330"/>
        <v>0</v>
      </c>
      <c r="BB97">
        <f t="shared" si="331"/>
        <v>0</v>
      </c>
      <c r="BC97">
        <f t="shared" si="332"/>
        <v>0</v>
      </c>
      <c r="BD97">
        <f t="shared" si="333"/>
        <v>0</v>
      </c>
      <c r="BE97">
        <f t="shared" si="334"/>
        <v>0</v>
      </c>
      <c r="BF97">
        <f t="shared" si="335"/>
        <v>0</v>
      </c>
      <c r="BG97">
        <f t="shared" si="336"/>
        <v>0</v>
      </c>
      <c r="BH97">
        <f t="shared" si="337"/>
        <v>0</v>
      </c>
      <c r="BI97">
        <f t="shared" si="338"/>
        <v>0</v>
      </c>
      <c r="BJ97">
        <f t="shared" si="339"/>
        <v>0</v>
      </c>
      <c r="BK97">
        <f t="shared" si="340"/>
        <v>0</v>
      </c>
      <c r="BL97">
        <f t="shared" si="341"/>
        <v>0</v>
      </c>
      <c r="BM97">
        <f t="shared" si="342"/>
        <v>0</v>
      </c>
      <c r="BN97">
        <f t="shared" si="343"/>
        <v>0</v>
      </c>
      <c r="BO97">
        <f t="shared" si="344"/>
        <v>0</v>
      </c>
      <c r="BP97">
        <f t="shared" si="345"/>
        <v>0</v>
      </c>
      <c r="BQ97">
        <f t="shared" si="346"/>
        <v>0</v>
      </c>
      <c r="BR97">
        <f t="shared" si="347"/>
        <v>0</v>
      </c>
      <c r="BS97">
        <f t="shared" si="348"/>
        <v>0</v>
      </c>
      <c r="BT97">
        <f t="shared" si="349"/>
        <v>0</v>
      </c>
      <c r="BU97">
        <f t="shared" si="350"/>
        <v>0</v>
      </c>
      <c r="BV97">
        <f t="shared" si="351"/>
        <v>0</v>
      </c>
      <c r="BW97">
        <f t="shared" si="352"/>
        <v>0</v>
      </c>
      <c r="BX97">
        <f t="shared" si="353"/>
        <v>0</v>
      </c>
      <c r="BY97">
        <f t="shared" si="354"/>
        <v>0</v>
      </c>
      <c r="BZ97">
        <f t="shared" si="355"/>
        <v>0</v>
      </c>
      <c r="CA97">
        <f t="shared" si="356"/>
        <v>0</v>
      </c>
      <c r="CB97" s="145">
        <f t="shared" si="357"/>
        <v>0</v>
      </c>
      <c r="CC97" s="116">
        <f t="shared" si="358"/>
        <v>0</v>
      </c>
      <c r="CD97" s="113">
        <f t="shared" si="359"/>
        <v>0</v>
      </c>
      <c r="CE97" s="113">
        <f t="shared" si="360"/>
        <v>0</v>
      </c>
      <c r="CF97" s="113">
        <f t="shared" si="361"/>
        <v>0</v>
      </c>
      <c r="CG97" s="113">
        <f t="shared" si="362"/>
        <v>0</v>
      </c>
      <c r="CH97" s="113">
        <f t="shared" si="363"/>
        <v>0</v>
      </c>
      <c r="CI97" s="113">
        <f t="shared" si="364"/>
        <v>0</v>
      </c>
      <c r="CJ97" s="113">
        <f t="shared" si="365"/>
        <v>0</v>
      </c>
      <c r="CK97" s="113">
        <f t="shared" si="366"/>
        <v>0</v>
      </c>
      <c r="CL97" s="113">
        <f t="shared" si="367"/>
        <v>0</v>
      </c>
      <c r="CM97" s="113">
        <f t="shared" si="368"/>
        <v>0</v>
      </c>
      <c r="CN97" s="113">
        <f t="shared" si="369"/>
        <v>0</v>
      </c>
      <c r="CO97" s="113">
        <f t="shared" si="370"/>
        <v>0</v>
      </c>
      <c r="CP97" s="113">
        <f t="shared" si="371"/>
        <v>0</v>
      </c>
      <c r="CQ97" s="113">
        <f t="shared" si="372"/>
        <v>0</v>
      </c>
      <c r="CR97" s="116">
        <f t="shared" si="373"/>
        <v>0</v>
      </c>
      <c r="CS97" s="113">
        <f t="shared" si="374"/>
        <v>0</v>
      </c>
      <c r="CT97" s="113">
        <f t="shared" si="375"/>
        <v>0</v>
      </c>
      <c r="CU97" s="113">
        <f t="shared" si="376"/>
        <v>0</v>
      </c>
      <c r="CV97" s="113">
        <f t="shared" si="377"/>
        <v>0</v>
      </c>
      <c r="CW97" s="113">
        <f t="shared" si="378"/>
        <v>0</v>
      </c>
      <c r="CX97" s="113">
        <f t="shared" si="379"/>
        <v>0</v>
      </c>
      <c r="CY97" s="113">
        <f t="shared" si="380"/>
        <v>0</v>
      </c>
      <c r="CZ97" s="113">
        <f t="shared" si="381"/>
        <v>0</v>
      </c>
      <c r="DA97" s="113">
        <f t="shared" si="382"/>
        <v>0</v>
      </c>
      <c r="DB97" s="113">
        <f t="shared" si="383"/>
        <v>0</v>
      </c>
      <c r="DC97" s="113">
        <f t="shared" si="384"/>
        <v>0</v>
      </c>
      <c r="DD97" s="113">
        <f t="shared" si="385"/>
        <v>0</v>
      </c>
      <c r="DE97" s="113">
        <f t="shared" si="386"/>
        <v>0</v>
      </c>
      <c r="DF97" s="113">
        <f t="shared" si="387"/>
        <v>0</v>
      </c>
      <c r="DG97" s="117">
        <f t="shared" si="388"/>
        <v>0</v>
      </c>
      <c r="DI97">
        <f t="shared" si="389"/>
        <v>0</v>
      </c>
      <c r="DJ97">
        <f t="shared" si="390"/>
        <v>0</v>
      </c>
      <c r="DK97">
        <f t="shared" si="391"/>
        <v>0</v>
      </c>
      <c r="DL97" s="129">
        <f t="shared" si="392"/>
        <v>0</v>
      </c>
      <c r="DM97" s="130">
        <f t="shared" si="393"/>
        <v>0</v>
      </c>
      <c r="DN97" s="130">
        <f t="shared" si="394"/>
        <v>0</v>
      </c>
      <c r="DO97" s="130">
        <f t="shared" si="395"/>
        <v>0</v>
      </c>
      <c r="DP97" s="130">
        <f t="shared" si="396"/>
        <v>0</v>
      </c>
      <c r="DQ97" s="130">
        <f t="shared" si="397"/>
        <v>0</v>
      </c>
      <c r="DR97" s="130">
        <f t="shared" si="398"/>
        <v>0</v>
      </c>
      <c r="DS97" s="130">
        <f t="shared" si="399"/>
        <v>0</v>
      </c>
      <c r="DT97" s="130">
        <f t="shared" si="400"/>
        <v>0</v>
      </c>
      <c r="DU97" s="130">
        <f t="shared" si="401"/>
        <v>0</v>
      </c>
      <c r="DV97" s="130">
        <f t="shared" si="402"/>
        <v>0</v>
      </c>
      <c r="DW97" s="131">
        <f t="shared" si="403"/>
        <v>0</v>
      </c>
    </row>
    <row r="98" spans="35:127">
      <c r="AI98">
        <f t="shared" si="312"/>
        <v>0</v>
      </c>
      <c r="AJ98">
        <f t="shared" si="313"/>
        <v>0</v>
      </c>
      <c r="AK98">
        <f t="shared" si="314"/>
        <v>0</v>
      </c>
      <c r="AL98">
        <f t="shared" si="315"/>
        <v>0</v>
      </c>
      <c r="AM98">
        <f t="shared" si="316"/>
        <v>0</v>
      </c>
      <c r="AN98">
        <f t="shared" si="317"/>
        <v>0</v>
      </c>
      <c r="AO98">
        <f t="shared" si="318"/>
        <v>0</v>
      </c>
      <c r="AP98">
        <f t="shared" si="319"/>
        <v>0</v>
      </c>
      <c r="AQ98">
        <f t="shared" si="320"/>
        <v>0</v>
      </c>
      <c r="AR98">
        <f t="shared" si="321"/>
        <v>0</v>
      </c>
      <c r="AS98">
        <f t="shared" si="322"/>
        <v>0</v>
      </c>
      <c r="AT98">
        <f t="shared" si="323"/>
        <v>0</v>
      </c>
      <c r="AU98">
        <f t="shared" si="324"/>
        <v>0</v>
      </c>
      <c r="AV98">
        <f t="shared" si="325"/>
        <v>0</v>
      </c>
      <c r="AW98">
        <f t="shared" si="326"/>
        <v>0</v>
      </c>
      <c r="AX98">
        <f t="shared" si="327"/>
        <v>0</v>
      </c>
      <c r="AY98">
        <f t="shared" si="328"/>
        <v>0</v>
      </c>
      <c r="AZ98">
        <f t="shared" si="329"/>
        <v>0</v>
      </c>
      <c r="BA98">
        <f t="shared" si="330"/>
        <v>0</v>
      </c>
      <c r="BB98">
        <f t="shared" si="331"/>
        <v>0</v>
      </c>
      <c r="BC98">
        <f t="shared" si="332"/>
        <v>0</v>
      </c>
      <c r="BD98">
        <f t="shared" si="333"/>
        <v>0</v>
      </c>
      <c r="BE98">
        <f t="shared" si="334"/>
        <v>0</v>
      </c>
      <c r="BF98">
        <f t="shared" si="335"/>
        <v>0</v>
      </c>
      <c r="BG98">
        <f t="shared" si="336"/>
        <v>0</v>
      </c>
      <c r="BH98">
        <f t="shared" si="337"/>
        <v>0</v>
      </c>
      <c r="BI98">
        <f t="shared" si="338"/>
        <v>0</v>
      </c>
      <c r="BJ98">
        <f t="shared" si="339"/>
        <v>0</v>
      </c>
      <c r="BK98">
        <f t="shared" si="340"/>
        <v>0</v>
      </c>
      <c r="BL98">
        <f t="shared" si="341"/>
        <v>0</v>
      </c>
      <c r="BM98">
        <f t="shared" si="342"/>
        <v>0</v>
      </c>
      <c r="BN98">
        <f t="shared" si="343"/>
        <v>0</v>
      </c>
      <c r="BO98">
        <f t="shared" si="344"/>
        <v>0</v>
      </c>
      <c r="BP98">
        <f t="shared" si="345"/>
        <v>0</v>
      </c>
      <c r="BQ98">
        <f t="shared" si="346"/>
        <v>0</v>
      </c>
      <c r="BR98">
        <f t="shared" si="347"/>
        <v>0</v>
      </c>
      <c r="BS98">
        <f t="shared" si="348"/>
        <v>0</v>
      </c>
      <c r="BT98">
        <f t="shared" si="349"/>
        <v>0</v>
      </c>
      <c r="BU98">
        <f t="shared" si="350"/>
        <v>0</v>
      </c>
      <c r="BV98">
        <f t="shared" si="351"/>
        <v>0</v>
      </c>
      <c r="BW98">
        <f t="shared" si="352"/>
        <v>0</v>
      </c>
      <c r="BX98">
        <f t="shared" si="353"/>
        <v>0</v>
      </c>
      <c r="BY98">
        <f t="shared" si="354"/>
        <v>0</v>
      </c>
      <c r="BZ98">
        <f t="shared" si="355"/>
        <v>0</v>
      </c>
      <c r="CA98">
        <f t="shared" si="356"/>
        <v>0</v>
      </c>
      <c r="CB98" s="145">
        <f t="shared" si="357"/>
        <v>0</v>
      </c>
      <c r="CC98" s="116">
        <f t="shared" si="358"/>
        <v>0</v>
      </c>
      <c r="CD98" s="113">
        <f t="shared" si="359"/>
        <v>0</v>
      </c>
      <c r="CE98" s="113">
        <f t="shared" si="360"/>
        <v>0</v>
      </c>
      <c r="CF98" s="113">
        <f t="shared" si="361"/>
        <v>0</v>
      </c>
      <c r="CG98" s="113">
        <f t="shared" si="362"/>
        <v>0</v>
      </c>
      <c r="CH98" s="113">
        <f t="shared" si="363"/>
        <v>0</v>
      </c>
      <c r="CI98" s="113">
        <f t="shared" si="364"/>
        <v>0</v>
      </c>
      <c r="CJ98" s="113">
        <f t="shared" si="365"/>
        <v>0</v>
      </c>
      <c r="CK98" s="113">
        <f t="shared" si="366"/>
        <v>0</v>
      </c>
      <c r="CL98" s="113">
        <f t="shared" si="367"/>
        <v>0</v>
      </c>
      <c r="CM98" s="113">
        <f t="shared" si="368"/>
        <v>0</v>
      </c>
      <c r="CN98" s="113">
        <f t="shared" si="369"/>
        <v>0</v>
      </c>
      <c r="CO98" s="113">
        <f t="shared" si="370"/>
        <v>0</v>
      </c>
      <c r="CP98" s="113">
        <f t="shared" si="371"/>
        <v>0</v>
      </c>
      <c r="CQ98" s="113">
        <f t="shared" si="372"/>
        <v>0</v>
      </c>
      <c r="CR98" s="116">
        <f t="shared" si="373"/>
        <v>0</v>
      </c>
      <c r="CS98" s="113">
        <f t="shared" si="374"/>
        <v>0</v>
      </c>
      <c r="CT98" s="113">
        <f t="shared" si="375"/>
        <v>0</v>
      </c>
      <c r="CU98" s="113">
        <f t="shared" si="376"/>
        <v>0</v>
      </c>
      <c r="CV98" s="113">
        <f t="shared" si="377"/>
        <v>0</v>
      </c>
      <c r="CW98" s="113">
        <f t="shared" si="378"/>
        <v>0</v>
      </c>
      <c r="CX98" s="113">
        <f t="shared" si="379"/>
        <v>0</v>
      </c>
      <c r="CY98" s="113">
        <f t="shared" si="380"/>
        <v>0</v>
      </c>
      <c r="CZ98" s="113">
        <f t="shared" si="381"/>
        <v>0</v>
      </c>
      <c r="DA98" s="113">
        <f t="shared" si="382"/>
        <v>0</v>
      </c>
      <c r="DB98" s="113">
        <f t="shared" si="383"/>
        <v>0</v>
      </c>
      <c r="DC98" s="113">
        <f t="shared" si="384"/>
        <v>0</v>
      </c>
      <c r="DD98" s="113">
        <f t="shared" si="385"/>
        <v>0</v>
      </c>
      <c r="DE98" s="113">
        <f t="shared" si="386"/>
        <v>0</v>
      </c>
      <c r="DF98" s="113">
        <f t="shared" si="387"/>
        <v>0</v>
      </c>
      <c r="DG98" s="117">
        <f t="shared" si="388"/>
        <v>0</v>
      </c>
      <c r="DI98">
        <f t="shared" si="389"/>
        <v>0</v>
      </c>
      <c r="DJ98">
        <f t="shared" si="390"/>
        <v>0</v>
      </c>
      <c r="DK98">
        <f t="shared" si="391"/>
        <v>0</v>
      </c>
      <c r="DL98" s="129">
        <f t="shared" si="392"/>
        <v>0</v>
      </c>
      <c r="DM98" s="130">
        <f t="shared" si="393"/>
        <v>0</v>
      </c>
      <c r="DN98" s="130">
        <f t="shared" si="394"/>
        <v>0</v>
      </c>
      <c r="DO98" s="130">
        <f t="shared" si="395"/>
        <v>0</v>
      </c>
      <c r="DP98" s="130">
        <f t="shared" si="396"/>
        <v>0</v>
      </c>
      <c r="DQ98" s="130">
        <f t="shared" si="397"/>
        <v>0</v>
      </c>
      <c r="DR98" s="130">
        <f t="shared" si="398"/>
        <v>0</v>
      </c>
      <c r="DS98" s="130">
        <f t="shared" si="399"/>
        <v>0</v>
      </c>
      <c r="DT98" s="130">
        <f t="shared" si="400"/>
        <v>0</v>
      </c>
      <c r="DU98" s="130">
        <f t="shared" si="401"/>
        <v>0</v>
      </c>
      <c r="DV98" s="130">
        <f t="shared" si="402"/>
        <v>0</v>
      </c>
      <c r="DW98" s="131">
        <f t="shared" si="403"/>
        <v>0</v>
      </c>
    </row>
    <row r="99" spans="35:127">
      <c r="AI99">
        <f t="shared" si="312"/>
        <v>0</v>
      </c>
      <c r="AJ99">
        <f t="shared" si="313"/>
        <v>0</v>
      </c>
      <c r="AK99">
        <f t="shared" si="314"/>
        <v>0</v>
      </c>
      <c r="AL99">
        <f t="shared" si="315"/>
        <v>0</v>
      </c>
      <c r="AM99">
        <f t="shared" si="316"/>
        <v>0</v>
      </c>
      <c r="AN99">
        <f t="shared" si="317"/>
        <v>0</v>
      </c>
      <c r="AO99">
        <f t="shared" si="318"/>
        <v>0</v>
      </c>
      <c r="AP99">
        <f t="shared" si="319"/>
        <v>0</v>
      </c>
      <c r="AQ99">
        <f t="shared" si="320"/>
        <v>0</v>
      </c>
      <c r="AR99">
        <f t="shared" si="321"/>
        <v>0</v>
      </c>
      <c r="AS99">
        <f t="shared" si="322"/>
        <v>0</v>
      </c>
      <c r="AT99">
        <f t="shared" si="323"/>
        <v>0</v>
      </c>
      <c r="AU99">
        <f t="shared" si="324"/>
        <v>0</v>
      </c>
      <c r="AV99">
        <f t="shared" si="325"/>
        <v>0</v>
      </c>
      <c r="AW99">
        <f t="shared" si="326"/>
        <v>0</v>
      </c>
      <c r="AX99">
        <f t="shared" si="327"/>
        <v>0</v>
      </c>
      <c r="AY99">
        <f t="shared" si="328"/>
        <v>0</v>
      </c>
      <c r="AZ99">
        <f t="shared" si="329"/>
        <v>0</v>
      </c>
      <c r="BA99">
        <f t="shared" si="330"/>
        <v>0</v>
      </c>
      <c r="BB99">
        <f t="shared" si="331"/>
        <v>0</v>
      </c>
      <c r="BC99">
        <f t="shared" si="332"/>
        <v>0</v>
      </c>
      <c r="BD99">
        <f t="shared" si="333"/>
        <v>0</v>
      </c>
      <c r="BE99">
        <f t="shared" si="334"/>
        <v>0</v>
      </c>
      <c r="BF99">
        <f t="shared" si="335"/>
        <v>0</v>
      </c>
      <c r="BG99">
        <f t="shared" si="336"/>
        <v>0</v>
      </c>
      <c r="BH99">
        <f t="shared" si="337"/>
        <v>0</v>
      </c>
      <c r="BI99">
        <f t="shared" si="338"/>
        <v>0</v>
      </c>
      <c r="BJ99">
        <f t="shared" si="339"/>
        <v>0</v>
      </c>
      <c r="BK99">
        <f t="shared" si="340"/>
        <v>0</v>
      </c>
      <c r="BL99">
        <f t="shared" si="341"/>
        <v>0</v>
      </c>
      <c r="BM99">
        <f t="shared" si="342"/>
        <v>0</v>
      </c>
      <c r="BN99">
        <f t="shared" si="343"/>
        <v>0</v>
      </c>
      <c r="BO99">
        <f t="shared" si="344"/>
        <v>0</v>
      </c>
      <c r="BP99">
        <f t="shared" si="345"/>
        <v>0</v>
      </c>
      <c r="BQ99">
        <f t="shared" si="346"/>
        <v>0</v>
      </c>
      <c r="BR99">
        <f t="shared" si="347"/>
        <v>0</v>
      </c>
      <c r="BS99">
        <f t="shared" si="348"/>
        <v>0</v>
      </c>
      <c r="BT99">
        <f t="shared" si="349"/>
        <v>0</v>
      </c>
      <c r="BU99">
        <f t="shared" si="350"/>
        <v>0</v>
      </c>
      <c r="BV99">
        <f t="shared" si="351"/>
        <v>0</v>
      </c>
      <c r="BW99">
        <f t="shared" si="352"/>
        <v>0</v>
      </c>
      <c r="BX99">
        <f t="shared" si="353"/>
        <v>0</v>
      </c>
      <c r="BY99">
        <f t="shared" si="354"/>
        <v>0</v>
      </c>
      <c r="BZ99">
        <f t="shared" si="355"/>
        <v>0</v>
      </c>
      <c r="CA99">
        <f t="shared" si="356"/>
        <v>0</v>
      </c>
      <c r="CB99" s="145">
        <f t="shared" si="357"/>
        <v>0</v>
      </c>
      <c r="CC99" s="116">
        <f t="shared" si="358"/>
        <v>0</v>
      </c>
      <c r="CD99" s="113">
        <f t="shared" si="359"/>
        <v>0</v>
      </c>
      <c r="CE99" s="113">
        <f t="shared" si="360"/>
        <v>0</v>
      </c>
      <c r="CF99" s="113">
        <f t="shared" si="361"/>
        <v>0</v>
      </c>
      <c r="CG99" s="113">
        <f t="shared" si="362"/>
        <v>0</v>
      </c>
      <c r="CH99" s="113">
        <f t="shared" si="363"/>
        <v>0</v>
      </c>
      <c r="CI99" s="113">
        <f t="shared" si="364"/>
        <v>0</v>
      </c>
      <c r="CJ99" s="113">
        <f t="shared" si="365"/>
        <v>0</v>
      </c>
      <c r="CK99" s="113">
        <f t="shared" si="366"/>
        <v>0</v>
      </c>
      <c r="CL99" s="113">
        <f t="shared" si="367"/>
        <v>0</v>
      </c>
      <c r="CM99" s="113">
        <f t="shared" si="368"/>
        <v>0</v>
      </c>
      <c r="CN99" s="113">
        <f t="shared" si="369"/>
        <v>0</v>
      </c>
      <c r="CO99" s="113">
        <f t="shared" si="370"/>
        <v>0</v>
      </c>
      <c r="CP99" s="113">
        <f t="shared" si="371"/>
        <v>0</v>
      </c>
      <c r="CQ99" s="113">
        <f t="shared" si="372"/>
        <v>0</v>
      </c>
      <c r="CR99" s="116">
        <f t="shared" si="373"/>
        <v>0</v>
      </c>
      <c r="CS99" s="113">
        <f t="shared" si="374"/>
        <v>0</v>
      </c>
      <c r="CT99" s="113">
        <f t="shared" si="375"/>
        <v>0</v>
      </c>
      <c r="CU99" s="113">
        <f t="shared" si="376"/>
        <v>0</v>
      </c>
      <c r="CV99" s="113">
        <f t="shared" si="377"/>
        <v>0</v>
      </c>
      <c r="CW99" s="113">
        <f t="shared" si="378"/>
        <v>0</v>
      </c>
      <c r="CX99" s="113">
        <f t="shared" si="379"/>
        <v>0</v>
      </c>
      <c r="CY99" s="113">
        <f t="shared" si="380"/>
        <v>0</v>
      </c>
      <c r="CZ99" s="113">
        <f t="shared" si="381"/>
        <v>0</v>
      </c>
      <c r="DA99" s="113">
        <f t="shared" si="382"/>
        <v>0</v>
      </c>
      <c r="DB99" s="113">
        <f t="shared" si="383"/>
        <v>0</v>
      </c>
      <c r="DC99" s="113">
        <f t="shared" si="384"/>
        <v>0</v>
      </c>
      <c r="DD99" s="113">
        <f t="shared" si="385"/>
        <v>0</v>
      </c>
      <c r="DE99" s="113">
        <f t="shared" si="386"/>
        <v>0</v>
      </c>
      <c r="DF99" s="113">
        <f t="shared" si="387"/>
        <v>0</v>
      </c>
      <c r="DG99" s="117">
        <f t="shared" si="388"/>
        <v>0</v>
      </c>
      <c r="DI99">
        <f t="shared" si="389"/>
        <v>0</v>
      </c>
      <c r="DJ99">
        <f t="shared" si="390"/>
        <v>0</v>
      </c>
      <c r="DK99">
        <f t="shared" si="391"/>
        <v>0</v>
      </c>
      <c r="DL99" s="129">
        <f t="shared" si="392"/>
        <v>0</v>
      </c>
      <c r="DM99" s="130">
        <f t="shared" si="393"/>
        <v>0</v>
      </c>
      <c r="DN99" s="130">
        <f t="shared" si="394"/>
        <v>0</v>
      </c>
      <c r="DO99" s="130">
        <f t="shared" si="395"/>
        <v>0</v>
      </c>
      <c r="DP99" s="130">
        <f t="shared" si="396"/>
        <v>0</v>
      </c>
      <c r="DQ99" s="130">
        <f t="shared" si="397"/>
        <v>0</v>
      </c>
      <c r="DR99" s="130">
        <f t="shared" si="398"/>
        <v>0</v>
      </c>
      <c r="DS99" s="130">
        <f t="shared" si="399"/>
        <v>0</v>
      </c>
      <c r="DT99" s="130">
        <f t="shared" si="400"/>
        <v>0</v>
      </c>
      <c r="DU99" s="130">
        <f t="shared" si="401"/>
        <v>0</v>
      </c>
      <c r="DV99" s="130">
        <f t="shared" si="402"/>
        <v>0</v>
      </c>
      <c r="DW99" s="131">
        <f t="shared" si="403"/>
        <v>0</v>
      </c>
    </row>
    <row r="100" spans="35:127">
      <c r="AI100">
        <f t="shared" si="312"/>
        <v>0</v>
      </c>
      <c r="AJ100">
        <f t="shared" si="313"/>
        <v>0</v>
      </c>
      <c r="AK100">
        <f t="shared" si="314"/>
        <v>0</v>
      </c>
      <c r="AL100">
        <f t="shared" si="315"/>
        <v>0</v>
      </c>
      <c r="AM100">
        <f t="shared" si="316"/>
        <v>0</v>
      </c>
      <c r="AN100">
        <f t="shared" si="317"/>
        <v>0</v>
      </c>
      <c r="AO100">
        <f t="shared" si="318"/>
        <v>0</v>
      </c>
      <c r="AP100">
        <f t="shared" si="319"/>
        <v>0</v>
      </c>
      <c r="AQ100">
        <f t="shared" si="320"/>
        <v>0</v>
      </c>
      <c r="AR100">
        <f t="shared" si="321"/>
        <v>0</v>
      </c>
      <c r="AS100">
        <f t="shared" si="322"/>
        <v>0</v>
      </c>
      <c r="AT100">
        <f t="shared" si="323"/>
        <v>0</v>
      </c>
      <c r="AU100">
        <f t="shared" si="324"/>
        <v>0</v>
      </c>
      <c r="AV100">
        <f t="shared" si="325"/>
        <v>0</v>
      </c>
      <c r="AW100">
        <f t="shared" si="326"/>
        <v>0</v>
      </c>
      <c r="AX100">
        <f t="shared" si="327"/>
        <v>0</v>
      </c>
      <c r="AY100">
        <f t="shared" si="328"/>
        <v>0</v>
      </c>
      <c r="AZ100">
        <f t="shared" si="329"/>
        <v>0</v>
      </c>
      <c r="BA100">
        <f t="shared" si="330"/>
        <v>0</v>
      </c>
      <c r="BB100">
        <f t="shared" si="331"/>
        <v>0</v>
      </c>
      <c r="BC100">
        <f t="shared" si="332"/>
        <v>0</v>
      </c>
      <c r="BD100">
        <f t="shared" si="333"/>
        <v>0</v>
      </c>
      <c r="BE100">
        <f t="shared" si="334"/>
        <v>0</v>
      </c>
      <c r="BF100">
        <f t="shared" si="335"/>
        <v>0</v>
      </c>
      <c r="BG100">
        <f t="shared" si="336"/>
        <v>0</v>
      </c>
      <c r="BH100">
        <f t="shared" si="337"/>
        <v>0</v>
      </c>
      <c r="BI100">
        <f t="shared" si="338"/>
        <v>0</v>
      </c>
      <c r="BJ100">
        <f t="shared" si="339"/>
        <v>0</v>
      </c>
      <c r="BK100">
        <f t="shared" si="340"/>
        <v>0</v>
      </c>
      <c r="BL100">
        <f t="shared" si="341"/>
        <v>0</v>
      </c>
      <c r="BM100">
        <f t="shared" si="342"/>
        <v>0</v>
      </c>
      <c r="BN100">
        <f t="shared" si="343"/>
        <v>0</v>
      </c>
      <c r="BO100">
        <f t="shared" si="344"/>
        <v>0</v>
      </c>
      <c r="BP100">
        <f t="shared" si="345"/>
        <v>0</v>
      </c>
      <c r="BQ100">
        <f t="shared" si="346"/>
        <v>0</v>
      </c>
      <c r="BR100">
        <f t="shared" si="347"/>
        <v>0</v>
      </c>
      <c r="BS100">
        <f t="shared" si="348"/>
        <v>0</v>
      </c>
      <c r="BT100">
        <f t="shared" si="349"/>
        <v>0</v>
      </c>
      <c r="BU100">
        <f t="shared" si="350"/>
        <v>0</v>
      </c>
      <c r="BV100">
        <f t="shared" si="351"/>
        <v>0</v>
      </c>
      <c r="BW100">
        <f t="shared" si="352"/>
        <v>0</v>
      </c>
      <c r="BX100">
        <f t="shared" si="353"/>
        <v>0</v>
      </c>
      <c r="BY100">
        <f t="shared" si="354"/>
        <v>0</v>
      </c>
      <c r="BZ100">
        <f t="shared" si="355"/>
        <v>0</v>
      </c>
      <c r="CA100">
        <f t="shared" si="356"/>
        <v>0</v>
      </c>
      <c r="CB100" s="145">
        <f t="shared" si="357"/>
        <v>0</v>
      </c>
      <c r="CC100" s="116">
        <f t="shared" si="358"/>
        <v>0</v>
      </c>
      <c r="CD100" s="113">
        <f t="shared" si="359"/>
        <v>0</v>
      </c>
      <c r="CE100" s="113">
        <f t="shared" si="360"/>
        <v>0</v>
      </c>
      <c r="CF100" s="113">
        <f t="shared" si="361"/>
        <v>0</v>
      </c>
      <c r="CG100" s="113">
        <f t="shared" si="362"/>
        <v>0</v>
      </c>
      <c r="CH100" s="113">
        <f t="shared" si="363"/>
        <v>0</v>
      </c>
      <c r="CI100" s="113">
        <f t="shared" si="364"/>
        <v>0</v>
      </c>
      <c r="CJ100" s="113">
        <f t="shared" si="365"/>
        <v>0</v>
      </c>
      <c r="CK100" s="113">
        <f t="shared" si="366"/>
        <v>0</v>
      </c>
      <c r="CL100" s="113">
        <f t="shared" si="367"/>
        <v>0</v>
      </c>
      <c r="CM100" s="113">
        <f t="shared" si="368"/>
        <v>0</v>
      </c>
      <c r="CN100" s="113">
        <f t="shared" si="369"/>
        <v>0</v>
      </c>
      <c r="CO100" s="113">
        <f t="shared" si="370"/>
        <v>0</v>
      </c>
      <c r="CP100" s="113">
        <f t="shared" si="371"/>
        <v>0</v>
      </c>
      <c r="CQ100" s="113">
        <f t="shared" si="372"/>
        <v>0</v>
      </c>
      <c r="CR100" s="116">
        <f t="shared" si="373"/>
        <v>0</v>
      </c>
      <c r="CS100" s="113">
        <f t="shared" si="374"/>
        <v>0</v>
      </c>
      <c r="CT100" s="113">
        <f t="shared" si="375"/>
        <v>0</v>
      </c>
      <c r="CU100" s="113">
        <f t="shared" si="376"/>
        <v>0</v>
      </c>
      <c r="CV100" s="113">
        <f t="shared" si="377"/>
        <v>0</v>
      </c>
      <c r="CW100" s="113">
        <f t="shared" si="378"/>
        <v>0</v>
      </c>
      <c r="CX100" s="113">
        <f t="shared" si="379"/>
        <v>0</v>
      </c>
      <c r="CY100" s="113">
        <f t="shared" si="380"/>
        <v>0</v>
      </c>
      <c r="CZ100" s="113">
        <f t="shared" si="381"/>
        <v>0</v>
      </c>
      <c r="DA100" s="113">
        <f t="shared" si="382"/>
        <v>0</v>
      </c>
      <c r="DB100" s="113">
        <f t="shared" si="383"/>
        <v>0</v>
      </c>
      <c r="DC100" s="113">
        <f t="shared" si="384"/>
        <v>0</v>
      </c>
      <c r="DD100" s="113">
        <f t="shared" si="385"/>
        <v>0</v>
      </c>
      <c r="DE100" s="113">
        <f t="shared" si="386"/>
        <v>0</v>
      </c>
      <c r="DF100" s="113">
        <f t="shared" si="387"/>
        <v>0</v>
      </c>
      <c r="DG100" s="117">
        <f t="shared" si="388"/>
        <v>0</v>
      </c>
      <c r="DI100">
        <f t="shared" si="389"/>
        <v>0</v>
      </c>
      <c r="DJ100">
        <f t="shared" si="390"/>
        <v>0</v>
      </c>
      <c r="DK100">
        <f t="shared" si="391"/>
        <v>0</v>
      </c>
      <c r="DL100" s="129">
        <f t="shared" si="392"/>
        <v>0</v>
      </c>
      <c r="DM100" s="130">
        <f t="shared" si="393"/>
        <v>0</v>
      </c>
      <c r="DN100" s="130">
        <f t="shared" si="394"/>
        <v>0</v>
      </c>
      <c r="DO100" s="130">
        <f t="shared" si="395"/>
        <v>0</v>
      </c>
      <c r="DP100" s="130">
        <f t="shared" si="396"/>
        <v>0</v>
      </c>
      <c r="DQ100" s="130">
        <f t="shared" si="397"/>
        <v>0</v>
      </c>
      <c r="DR100" s="130">
        <f t="shared" si="398"/>
        <v>0</v>
      </c>
      <c r="DS100" s="130">
        <f t="shared" si="399"/>
        <v>0</v>
      </c>
      <c r="DT100" s="130">
        <f t="shared" si="400"/>
        <v>0</v>
      </c>
      <c r="DU100" s="130">
        <f t="shared" si="401"/>
        <v>0</v>
      </c>
      <c r="DV100" s="130">
        <f t="shared" si="402"/>
        <v>0</v>
      </c>
      <c r="DW100" s="131">
        <f t="shared" si="403"/>
        <v>0</v>
      </c>
    </row>
    <row r="101" spans="35:127">
      <c r="AI101">
        <f t="shared" si="312"/>
        <v>0</v>
      </c>
      <c r="AJ101">
        <f t="shared" si="313"/>
        <v>0</v>
      </c>
      <c r="AK101">
        <f t="shared" si="314"/>
        <v>0</v>
      </c>
      <c r="AL101">
        <f t="shared" si="315"/>
        <v>0</v>
      </c>
      <c r="AM101">
        <f t="shared" si="316"/>
        <v>0</v>
      </c>
      <c r="AN101">
        <f t="shared" si="317"/>
        <v>0</v>
      </c>
      <c r="AO101">
        <f t="shared" si="318"/>
        <v>0</v>
      </c>
      <c r="AP101">
        <f t="shared" si="319"/>
        <v>0</v>
      </c>
      <c r="AQ101">
        <f t="shared" si="320"/>
        <v>0</v>
      </c>
      <c r="AR101">
        <f t="shared" si="321"/>
        <v>0</v>
      </c>
      <c r="AS101">
        <f t="shared" si="322"/>
        <v>0</v>
      </c>
      <c r="AT101">
        <f t="shared" si="323"/>
        <v>0</v>
      </c>
      <c r="AU101">
        <f t="shared" si="324"/>
        <v>0</v>
      </c>
      <c r="AV101">
        <f t="shared" si="325"/>
        <v>0</v>
      </c>
      <c r="AW101">
        <f t="shared" si="326"/>
        <v>0</v>
      </c>
      <c r="AX101">
        <f t="shared" si="327"/>
        <v>0</v>
      </c>
      <c r="AY101">
        <f t="shared" si="328"/>
        <v>0</v>
      </c>
      <c r="AZ101">
        <f t="shared" si="329"/>
        <v>0</v>
      </c>
      <c r="BA101">
        <f t="shared" si="330"/>
        <v>0</v>
      </c>
      <c r="BB101">
        <f t="shared" si="331"/>
        <v>0</v>
      </c>
      <c r="BC101">
        <f t="shared" si="332"/>
        <v>0</v>
      </c>
      <c r="BD101">
        <f t="shared" si="333"/>
        <v>0</v>
      </c>
      <c r="BE101">
        <f t="shared" si="334"/>
        <v>0</v>
      </c>
      <c r="BF101">
        <f t="shared" si="335"/>
        <v>0</v>
      </c>
      <c r="BG101">
        <f t="shared" si="336"/>
        <v>0</v>
      </c>
      <c r="BH101">
        <f t="shared" si="337"/>
        <v>0</v>
      </c>
      <c r="BI101">
        <f t="shared" si="338"/>
        <v>0</v>
      </c>
      <c r="BJ101">
        <f t="shared" si="339"/>
        <v>0</v>
      </c>
      <c r="BK101">
        <f t="shared" si="340"/>
        <v>0</v>
      </c>
      <c r="BL101">
        <f t="shared" si="341"/>
        <v>0</v>
      </c>
      <c r="BM101">
        <f t="shared" si="342"/>
        <v>0</v>
      </c>
      <c r="BN101">
        <f t="shared" si="343"/>
        <v>0</v>
      </c>
      <c r="BO101">
        <f t="shared" si="344"/>
        <v>0</v>
      </c>
      <c r="BP101">
        <f t="shared" si="345"/>
        <v>0</v>
      </c>
      <c r="BQ101">
        <f t="shared" si="346"/>
        <v>0</v>
      </c>
      <c r="BR101">
        <f t="shared" si="347"/>
        <v>0</v>
      </c>
      <c r="BS101">
        <f t="shared" si="348"/>
        <v>0</v>
      </c>
      <c r="BT101">
        <f t="shared" si="349"/>
        <v>0</v>
      </c>
      <c r="BU101">
        <f t="shared" si="350"/>
        <v>0</v>
      </c>
      <c r="BV101">
        <f t="shared" si="351"/>
        <v>0</v>
      </c>
      <c r="BW101">
        <f t="shared" si="352"/>
        <v>0</v>
      </c>
      <c r="BX101">
        <f t="shared" si="353"/>
        <v>0</v>
      </c>
      <c r="BY101">
        <f t="shared" si="354"/>
        <v>0</v>
      </c>
      <c r="BZ101">
        <f t="shared" si="355"/>
        <v>0</v>
      </c>
      <c r="CA101">
        <f t="shared" si="356"/>
        <v>0</v>
      </c>
      <c r="CB101" s="145">
        <f t="shared" si="357"/>
        <v>0</v>
      </c>
      <c r="CC101" s="116">
        <f t="shared" si="358"/>
        <v>0</v>
      </c>
      <c r="CD101" s="113">
        <f t="shared" si="359"/>
        <v>0</v>
      </c>
      <c r="CE101" s="113">
        <f t="shared" si="360"/>
        <v>0</v>
      </c>
      <c r="CF101" s="113">
        <f t="shared" si="361"/>
        <v>0</v>
      </c>
      <c r="CG101" s="113">
        <f t="shared" si="362"/>
        <v>0</v>
      </c>
      <c r="CH101" s="113">
        <f t="shared" si="363"/>
        <v>0</v>
      </c>
      <c r="CI101" s="113">
        <f t="shared" si="364"/>
        <v>0</v>
      </c>
      <c r="CJ101" s="113">
        <f t="shared" si="365"/>
        <v>0</v>
      </c>
      <c r="CK101" s="113">
        <f t="shared" si="366"/>
        <v>0</v>
      </c>
      <c r="CL101" s="113">
        <f t="shared" si="367"/>
        <v>0</v>
      </c>
      <c r="CM101" s="113">
        <f t="shared" si="368"/>
        <v>0</v>
      </c>
      <c r="CN101" s="113">
        <f t="shared" si="369"/>
        <v>0</v>
      </c>
      <c r="CO101" s="113">
        <f t="shared" si="370"/>
        <v>0</v>
      </c>
      <c r="CP101" s="113">
        <f t="shared" si="371"/>
        <v>0</v>
      </c>
      <c r="CQ101" s="113">
        <f t="shared" si="372"/>
        <v>0</v>
      </c>
      <c r="CR101" s="116">
        <f t="shared" si="373"/>
        <v>0</v>
      </c>
      <c r="CS101" s="113">
        <f t="shared" si="374"/>
        <v>0</v>
      </c>
      <c r="CT101" s="113">
        <f t="shared" si="375"/>
        <v>0</v>
      </c>
      <c r="CU101" s="113">
        <f t="shared" si="376"/>
        <v>0</v>
      </c>
      <c r="CV101" s="113">
        <f t="shared" si="377"/>
        <v>0</v>
      </c>
      <c r="CW101" s="113">
        <f t="shared" si="378"/>
        <v>0</v>
      </c>
      <c r="CX101" s="113">
        <f t="shared" si="379"/>
        <v>0</v>
      </c>
      <c r="CY101" s="113">
        <f t="shared" si="380"/>
        <v>0</v>
      </c>
      <c r="CZ101" s="113">
        <f t="shared" si="381"/>
        <v>0</v>
      </c>
      <c r="DA101" s="113">
        <f t="shared" si="382"/>
        <v>0</v>
      </c>
      <c r="DB101" s="113">
        <f t="shared" si="383"/>
        <v>0</v>
      </c>
      <c r="DC101" s="113">
        <f t="shared" si="384"/>
        <v>0</v>
      </c>
      <c r="DD101" s="113">
        <f t="shared" si="385"/>
        <v>0</v>
      </c>
      <c r="DE101" s="113">
        <f t="shared" si="386"/>
        <v>0</v>
      </c>
      <c r="DF101" s="113">
        <f t="shared" si="387"/>
        <v>0</v>
      </c>
      <c r="DG101" s="117">
        <f t="shared" si="388"/>
        <v>0</v>
      </c>
      <c r="DI101">
        <f t="shared" si="389"/>
        <v>0</v>
      </c>
      <c r="DJ101">
        <f t="shared" si="390"/>
        <v>0</v>
      </c>
      <c r="DK101">
        <f t="shared" si="391"/>
        <v>0</v>
      </c>
      <c r="DL101" s="129">
        <f t="shared" si="392"/>
        <v>0</v>
      </c>
      <c r="DM101" s="130">
        <f t="shared" si="393"/>
        <v>0</v>
      </c>
      <c r="DN101" s="130">
        <f t="shared" si="394"/>
        <v>0</v>
      </c>
      <c r="DO101" s="130">
        <f t="shared" si="395"/>
        <v>0</v>
      </c>
      <c r="DP101" s="130">
        <f t="shared" si="396"/>
        <v>0</v>
      </c>
      <c r="DQ101" s="130">
        <f t="shared" si="397"/>
        <v>0</v>
      </c>
      <c r="DR101" s="130">
        <f t="shared" si="398"/>
        <v>0</v>
      </c>
      <c r="DS101" s="130">
        <f t="shared" si="399"/>
        <v>0</v>
      </c>
      <c r="DT101" s="130">
        <f t="shared" si="400"/>
        <v>0</v>
      </c>
      <c r="DU101" s="130">
        <f t="shared" si="401"/>
        <v>0</v>
      </c>
      <c r="DV101" s="130">
        <f t="shared" si="402"/>
        <v>0</v>
      </c>
      <c r="DW101" s="131">
        <f t="shared" si="403"/>
        <v>0</v>
      </c>
    </row>
    <row r="102" spans="35:127">
      <c r="AI102">
        <f t="shared" si="312"/>
        <v>0</v>
      </c>
      <c r="AJ102">
        <f t="shared" si="313"/>
        <v>0</v>
      </c>
      <c r="AK102">
        <f t="shared" si="314"/>
        <v>0</v>
      </c>
      <c r="AL102">
        <f t="shared" si="315"/>
        <v>0</v>
      </c>
      <c r="AM102">
        <f t="shared" si="316"/>
        <v>0</v>
      </c>
      <c r="AN102">
        <f t="shared" si="317"/>
        <v>0</v>
      </c>
      <c r="AO102">
        <f t="shared" si="318"/>
        <v>0</v>
      </c>
      <c r="AP102">
        <f t="shared" si="319"/>
        <v>0</v>
      </c>
      <c r="AQ102">
        <f t="shared" si="320"/>
        <v>0</v>
      </c>
      <c r="AR102">
        <f t="shared" si="321"/>
        <v>0</v>
      </c>
      <c r="AS102">
        <f t="shared" si="322"/>
        <v>0</v>
      </c>
      <c r="AT102">
        <f t="shared" si="323"/>
        <v>0</v>
      </c>
      <c r="AU102">
        <f t="shared" si="324"/>
        <v>0</v>
      </c>
      <c r="AV102">
        <f t="shared" si="325"/>
        <v>0</v>
      </c>
      <c r="AW102">
        <f t="shared" si="326"/>
        <v>0</v>
      </c>
      <c r="AX102">
        <f t="shared" si="327"/>
        <v>0</v>
      </c>
      <c r="AY102">
        <f t="shared" si="328"/>
        <v>0</v>
      </c>
      <c r="AZ102">
        <f t="shared" si="329"/>
        <v>0</v>
      </c>
      <c r="BA102">
        <f t="shared" si="330"/>
        <v>0</v>
      </c>
      <c r="BB102">
        <f t="shared" si="331"/>
        <v>0</v>
      </c>
      <c r="BC102">
        <f t="shared" si="332"/>
        <v>0</v>
      </c>
      <c r="BD102">
        <f t="shared" si="333"/>
        <v>0</v>
      </c>
      <c r="BE102">
        <f t="shared" si="334"/>
        <v>0</v>
      </c>
      <c r="BF102">
        <f t="shared" si="335"/>
        <v>0</v>
      </c>
      <c r="BG102">
        <f t="shared" si="336"/>
        <v>0</v>
      </c>
      <c r="BH102">
        <f t="shared" si="337"/>
        <v>0</v>
      </c>
      <c r="BI102">
        <f t="shared" si="338"/>
        <v>0</v>
      </c>
      <c r="BJ102">
        <f t="shared" si="339"/>
        <v>0</v>
      </c>
      <c r="BK102">
        <f t="shared" si="340"/>
        <v>0</v>
      </c>
      <c r="BL102">
        <f t="shared" si="341"/>
        <v>0</v>
      </c>
      <c r="BM102">
        <f t="shared" si="342"/>
        <v>0</v>
      </c>
      <c r="BN102">
        <f t="shared" si="343"/>
        <v>0</v>
      </c>
      <c r="BO102">
        <f t="shared" si="344"/>
        <v>0</v>
      </c>
      <c r="BP102">
        <f t="shared" si="345"/>
        <v>0</v>
      </c>
      <c r="BQ102">
        <f t="shared" si="346"/>
        <v>0</v>
      </c>
      <c r="BR102">
        <f t="shared" si="347"/>
        <v>0</v>
      </c>
      <c r="BS102">
        <f t="shared" si="348"/>
        <v>0</v>
      </c>
      <c r="BT102">
        <f t="shared" si="349"/>
        <v>0</v>
      </c>
      <c r="BU102">
        <f t="shared" si="350"/>
        <v>0</v>
      </c>
      <c r="BV102">
        <f t="shared" si="351"/>
        <v>0</v>
      </c>
      <c r="BW102">
        <f t="shared" si="352"/>
        <v>0</v>
      </c>
      <c r="BX102">
        <f t="shared" si="353"/>
        <v>0</v>
      </c>
      <c r="BY102">
        <f t="shared" si="354"/>
        <v>0</v>
      </c>
      <c r="BZ102">
        <f t="shared" si="355"/>
        <v>0</v>
      </c>
      <c r="CA102">
        <f t="shared" si="356"/>
        <v>0</v>
      </c>
      <c r="CB102" s="145">
        <f t="shared" si="357"/>
        <v>0</v>
      </c>
      <c r="CC102" s="116">
        <f t="shared" si="358"/>
        <v>0</v>
      </c>
      <c r="CD102" s="113">
        <f t="shared" si="359"/>
        <v>0</v>
      </c>
      <c r="CE102" s="113">
        <f t="shared" si="360"/>
        <v>0</v>
      </c>
      <c r="CF102" s="113">
        <f t="shared" si="361"/>
        <v>0</v>
      </c>
      <c r="CG102" s="113">
        <f t="shared" si="362"/>
        <v>0</v>
      </c>
      <c r="CH102" s="113">
        <f t="shared" si="363"/>
        <v>0</v>
      </c>
      <c r="CI102" s="113">
        <f t="shared" si="364"/>
        <v>0</v>
      </c>
      <c r="CJ102" s="113">
        <f t="shared" si="365"/>
        <v>0</v>
      </c>
      <c r="CK102" s="113">
        <f t="shared" si="366"/>
        <v>0</v>
      </c>
      <c r="CL102" s="113">
        <f t="shared" si="367"/>
        <v>0</v>
      </c>
      <c r="CM102" s="113">
        <f t="shared" si="368"/>
        <v>0</v>
      </c>
      <c r="CN102" s="113">
        <f t="shared" si="369"/>
        <v>0</v>
      </c>
      <c r="CO102" s="113">
        <f t="shared" si="370"/>
        <v>0</v>
      </c>
      <c r="CP102" s="113">
        <f t="shared" si="371"/>
        <v>0</v>
      </c>
      <c r="CQ102" s="113">
        <f t="shared" si="372"/>
        <v>0</v>
      </c>
      <c r="CR102" s="116">
        <f t="shared" si="373"/>
        <v>0</v>
      </c>
      <c r="CS102" s="113">
        <f t="shared" si="374"/>
        <v>0</v>
      </c>
      <c r="CT102" s="113">
        <f t="shared" si="375"/>
        <v>0</v>
      </c>
      <c r="CU102" s="113">
        <f t="shared" si="376"/>
        <v>0</v>
      </c>
      <c r="CV102" s="113">
        <f t="shared" si="377"/>
        <v>0</v>
      </c>
      <c r="CW102" s="113">
        <f t="shared" si="378"/>
        <v>0</v>
      </c>
      <c r="CX102" s="113">
        <f t="shared" si="379"/>
        <v>0</v>
      </c>
      <c r="CY102" s="113">
        <f t="shared" si="380"/>
        <v>0</v>
      </c>
      <c r="CZ102" s="113">
        <f t="shared" si="381"/>
        <v>0</v>
      </c>
      <c r="DA102" s="113">
        <f t="shared" si="382"/>
        <v>0</v>
      </c>
      <c r="DB102" s="113">
        <f t="shared" si="383"/>
        <v>0</v>
      </c>
      <c r="DC102" s="113">
        <f t="shared" si="384"/>
        <v>0</v>
      </c>
      <c r="DD102" s="113">
        <f t="shared" si="385"/>
        <v>0</v>
      </c>
      <c r="DE102" s="113">
        <f t="shared" si="386"/>
        <v>0</v>
      </c>
      <c r="DF102" s="113">
        <f t="shared" si="387"/>
        <v>0</v>
      </c>
      <c r="DG102" s="117">
        <f t="shared" si="388"/>
        <v>0</v>
      </c>
      <c r="DI102">
        <f t="shared" si="389"/>
        <v>0</v>
      </c>
      <c r="DJ102">
        <f t="shared" si="390"/>
        <v>0</v>
      </c>
      <c r="DK102">
        <f t="shared" si="391"/>
        <v>0</v>
      </c>
      <c r="DL102" s="129">
        <f t="shared" si="392"/>
        <v>0</v>
      </c>
      <c r="DM102" s="130">
        <f t="shared" si="393"/>
        <v>0</v>
      </c>
      <c r="DN102" s="130">
        <f t="shared" si="394"/>
        <v>0</v>
      </c>
      <c r="DO102" s="130">
        <f t="shared" si="395"/>
        <v>0</v>
      </c>
      <c r="DP102" s="130">
        <f t="shared" si="396"/>
        <v>0</v>
      </c>
      <c r="DQ102" s="130">
        <f t="shared" si="397"/>
        <v>0</v>
      </c>
      <c r="DR102" s="130">
        <f t="shared" si="398"/>
        <v>0</v>
      </c>
      <c r="DS102" s="130">
        <f t="shared" si="399"/>
        <v>0</v>
      </c>
      <c r="DT102" s="130">
        <f t="shared" si="400"/>
        <v>0</v>
      </c>
      <c r="DU102" s="130">
        <f t="shared" si="401"/>
        <v>0</v>
      </c>
      <c r="DV102" s="130">
        <f t="shared" si="402"/>
        <v>0</v>
      </c>
      <c r="DW102" s="131">
        <f t="shared" si="403"/>
        <v>0</v>
      </c>
    </row>
    <row r="103" spans="35:127">
      <c r="AI103">
        <f t="shared" si="312"/>
        <v>0</v>
      </c>
      <c r="AJ103">
        <f t="shared" si="313"/>
        <v>0</v>
      </c>
      <c r="AK103">
        <f t="shared" si="314"/>
        <v>0</v>
      </c>
      <c r="AL103">
        <f t="shared" si="315"/>
        <v>0</v>
      </c>
      <c r="AM103">
        <f t="shared" si="316"/>
        <v>0</v>
      </c>
      <c r="AN103">
        <f t="shared" si="317"/>
        <v>0</v>
      </c>
      <c r="AO103">
        <f t="shared" si="318"/>
        <v>0</v>
      </c>
      <c r="AP103">
        <f t="shared" si="319"/>
        <v>0</v>
      </c>
      <c r="AQ103">
        <f t="shared" si="320"/>
        <v>0</v>
      </c>
      <c r="AR103">
        <f t="shared" si="321"/>
        <v>0</v>
      </c>
      <c r="AS103">
        <f t="shared" si="322"/>
        <v>0</v>
      </c>
      <c r="AT103">
        <f t="shared" si="323"/>
        <v>0</v>
      </c>
      <c r="AU103">
        <f t="shared" si="324"/>
        <v>0</v>
      </c>
      <c r="AV103">
        <f t="shared" si="325"/>
        <v>0</v>
      </c>
      <c r="AW103">
        <f t="shared" si="326"/>
        <v>0</v>
      </c>
      <c r="AX103">
        <f t="shared" si="327"/>
        <v>0</v>
      </c>
      <c r="AY103">
        <f t="shared" si="328"/>
        <v>0</v>
      </c>
      <c r="AZ103">
        <f t="shared" si="329"/>
        <v>0</v>
      </c>
      <c r="BA103">
        <f t="shared" si="330"/>
        <v>0</v>
      </c>
      <c r="BB103">
        <f t="shared" si="331"/>
        <v>0</v>
      </c>
      <c r="BC103">
        <f t="shared" si="332"/>
        <v>0</v>
      </c>
      <c r="BD103">
        <f t="shared" si="333"/>
        <v>0</v>
      </c>
      <c r="BE103">
        <f t="shared" si="334"/>
        <v>0</v>
      </c>
      <c r="BF103">
        <f t="shared" si="335"/>
        <v>0</v>
      </c>
      <c r="BG103">
        <f t="shared" si="336"/>
        <v>0</v>
      </c>
      <c r="BH103">
        <f t="shared" si="337"/>
        <v>0</v>
      </c>
      <c r="BI103">
        <f t="shared" si="338"/>
        <v>0</v>
      </c>
      <c r="BJ103">
        <f t="shared" si="339"/>
        <v>0</v>
      </c>
      <c r="BK103">
        <f t="shared" si="340"/>
        <v>0</v>
      </c>
      <c r="BL103">
        <f t="shared" si="341"/>
        <v>0</v>
      </c>
      <c r="BM103">
        <f t="shared" si="342"/>
        <v>0</v>
      </c>
      <c r="BN103">
        <f t="shared" si="343"/>
        <v>0</v>
      </c>
      <c r="BO103">
        <f t="shared" si="344"/>
        <v>0</v>
      </c>
      <c r="BP103">
        <f t="shared" si="345"/>
        <v>0</v>
      </c>
      <c r="BQ103">
        <f t="shared" si="346"/>
        <v>0</v>
      </c>
      <c r="BR103">
        <f t="shared" si="347"/>
        <v>0</v>
      </c>
      <c r="BS103">
        <f t="shared" si="348"/>
        <v>0</v>
      </c>
      <c r="BT103">
        <f t="shared" si="349"/>
        <v>0</v>
      </c>
      <c r="BU103">
        <f t="shared" si="350"/>
        <v>0</v>
      </c>
      <c r="BV103">
        <f t="shared" si="351"/>
        <v>0</v>
      </c>
      <c r="BW103">
        <f t="shared" si="352"/>
        <v>0</v>
      </c>
      <c r="BX103">
        <f t="shared" si="353"/>
        <v>0</v>
      </c>
      <c r="BY103">
        <f t="shared" si="354"/>
        <v>0</v>
      </c>
      <c r="BZ103">
        <f t="shared" si="355"/>
        <v>0</v>
      </c>
      <c r="CA103">
        <f t="shared" si="356"/>
        <v>0</v>
      </c>
      <c r="CB103" s="145">
        <f t="shared" si="357"/>
        <v>0</v>
      </c>
      <c r="CC103" s="116">
        <f t="shared" si="358"/>
        <v>0</v>
      </c>
      <c r="CD103" s="113">
        <f t="shared" si="359"/>
        <v>0</v>
      </c>
      <c r="CE103" s="113">
        <f t="shared" si="360"/>
        <v>0</v>
      </c>
      <c r="CF103" s="113">
        <f t="shared" si="361"/>
        <v>0</v>
      </c>
      <c r="CG103" s="113">
        <f t="shared" si="362"/>
        <v>0</v>
      </c>
      <c r="CH103" s="113">
        <f t="shared" si="363"/>
        <v>0</v>
      </c>
      <c r="CI103" s="113">
        <f t="shared" si="364"/>
        <v>0</v>
      </c>
      <c r="CJ103" s="113">
        <f t="shared" si="365"/>
        <v>0</v>
      </c>
      <c r="CK103" s="113">
        <f t="shared" si="366"/>
        <v>0</v>
      </c>
      <c r="CL103" s="113">
        <f t="shared" si="367"/>
        <v>0</v>
      </c>
      <c r="CM103" s="113">
        <f t="shared" si="368"/>
        <v>0</v>
      </c>
      <c r="CN103" s="113">
        <f t="shared" si="369"/>
        <v>0</v>
      </c>
      <c r="CO103" s="113">
        <f t="shared" si="370"/>
        <v>0</v>
      </c>
      <c r="CP103" s="113">
        <f t="shared" si="371"/>
        <v>0</v>
      </c>
      <c r="CQ103" s="113">
        <f t="shared" si="372"/>
        <v>0</v>
      </c>
      <c r="CR103" s="116">
        <f t="shared" si="373"/>
        <v>0</v>
      </c>
      <c r="CS103" s="113">
        <f t="shared" si="374"/>
        <v>0</v>
      </c>
      <c r="CT103" s="113">
        <f t="shared" si="375"/>
        <v>0</v>
      </c>
      <c r="CU103" s="113">
        <f t="shared" si="376"/>
        <v>0</v>
      </c>
      <c r="CV103" s="113">
        <f t="shared" si="377"/>
        <v>0</v>
      </c>
      <c r="CW103" s="113">
        <f t="shared" si="378"/>
        <v>0</v>
      </c>
      <c r="CX103" s="113">
        <f t="shared" si="379"/>
        <v>0</v>
      </c>
      <c r="CY103" s="113">
        <f t="shared" si="380"/>
        <v>0</v>
      </c>
      <c r="CZ103" s="113">
        <f t="shared" si="381"/>
        <v>0</v>
      </c>
      <c r="DA103" s="113">
        <f t="shared" si="382"/>
        <v>0</v>
      </c>
      <c r="DB103" s="113">
        <f t="shared" si="383"/>
        <v>0</v>
      </c>
      <c r="DC103" s="113">
        <f t="shared" si="384"/>
        <v>0</v>
      </c>
      <c r="DD103" s="113">
        <f t="shared" si="385"/>
        <v>0</v>
      </c>
      <c r="DE103" s="113">
        <f t="shared" si="386"/>
        <v>0</v>
      </c>
      <c r="DF103" s="113">
        <f t="shared" si="387"/>
        <v>0</v>
      </c>
      <c r="DG103" s="117">
        <f t="shared" si="388"/>
        <v>0</v>
      </c>
      <c r="DI103">
        <f t="shared" si="389"/>
        <v>0</v>
      </c>
      <c r="DJ103">
        <f t="shared" si="390"/>
        <v>0</v>
      </c>
      <c r="DK103">
        <f t="shared" si="391"/>
        <v>0</v>
      </c>
      <c r="DL103" s="129">
        <f t="shared" si="392"/>
        <v>0</v>
      </c>
      <c r="DM103" s="130">
        <f t="shared" si="393"/>
        <v>0</v>
      </c>
      <c r="DN103" s="130">
        <f t="shared" si="394"/>
        <v>0</v>
      </c>
      <c r="DO103" s="130">
        <f t="shared" si="395"/>
        <v>0</v>
      </c>
      <c r="DP103" s="130">
        <f t="shared" si="396"/>
        <v>0</v>
      </c>
      <c r="DQ103" s="130">
        <f t="shared" si="397"/>
        <v>0</v>
      </c>
      <c r="DR103" s="130">
        <f t="shared" si="398"/>
        <v>0</v>
      </c>
      <c r="DS103" s="130">
        <f t="shared" si="399"/>
        <v>0</v>
      </c>
      <c r="DT103" s="130">
        <f t="shared" si="400"/>
        <v>0</v>
      </c>
      <c r="DU103" s="130">
        <f t="shared" si="401"/>
        <v>0</v>
      </c>
      <c r="DV103" s="130">
        <f t="shared" si="402"/>
        <v>0</v>
      </c>
      <c r="DW103" s="131">
        <f t="shared" si="403"/>
        <v>0</v>
      </c>
    </row>
    <row r="104" spans="35:127">
      <c r="AI104">
        <f t="shared" si="312"/>
        <v>0</v>
      </c>
      <c r="AJ104">
        <f t="shared" si="313"/>
        <v>0</v>
      </c>
      <c r="AK104">
        <f t="shared" si="314"/>
        <v>0</v>
      </c>
      <c r="AL104">
        <f t="shared" si="315"/>
        <v>0</v>
      </c>
      <c r="AM104">
        <f t="shared" si="316"/>
        <v>0</v>
      </c>
      <c r="AN104">
        <f t="shared" si="317"/>
        <v>0</v>
      </c>
      <c r="AO104">
        <f t="shared" si="318"/>
        <v>0</v>
      </c>
      <c r="AP104">
        <f t="shared" si="319"/>
        <v>0</v>
      </c>
      <c r="AQ104">
        <f t="shared" si="320"/>
        <v>0</v>
      </c>
      <c r="AR104">
        <f t="shared" si="321"/>
        <v>0</v>
      </c>
      <c r="AS104">
        <f t="shared" si="322"/>
        <v>0</v>
      </c>
      <c r="AT104">
        <f t="shared" si="323"/>
        <v>0</v>
      </c>
      <c r="AU104">
        <f t="shared" si="324"/>
        <v>0</v>
      </c>
      <c r="AV104">
        <f t="shared" si="325"/>
        <v>0</v>
      </c>
      <c r="AW104">
        <f t="shared" si="326"/>
        <v>0</v>
      </c>
      <c r="AX104">
        <f t="shared" si="327"/>
        <v>0</v>
      </c>
      <c r="AY104">
        <f t="shared" si="328"/>
        <v>0</v>
      </c>
      <c r="AZ104">
        <f t="shared" si="329"/>
        <v>0</v>
      </c>
      <c r="BA104">
        <f t="shared" si="330"/>
        <v>0</v>
      </c>
      <c r="BB104">
        <f t="shared" si="331"/>
        <v>0</v>
      </c>
      <c r="BC104">
        <f t="shared" si="332"/>
        <v>0</v>
      </c>
      <c r="BD104">
        <f t="shared" si="333"/>
        <v>0</v>
      </c>
      <c r="BE104">
        <f t="shared" si="334"/>
        <v>0</v>
      </c>
      <c r="BF104">
        <f t="shared" si="335"/>
        <v>0</v>
      </c>
      <c r="BG104">
        <f t="shared" si="336"/>
        <v>0</v>
      </c>
      <c r="BH104">
        <f t="shared" si="337"/>
        <v>0</v>
      </c>
      <c r="BI104">
        <f t="shared" si="338"/>
        <v>0</v>
      </c>
      <c r="BJ104">
        <f t="shared" si="339"/>
        <v>0</v>
      </c>
      <c r="BK104">
        <f t="shared" si="340"/>
        <v>0</v>
      </c>
      <c r="BL104">
        <f t="shared" si="341"/>
        <v>0</v>
      </c>
      <c r="BM104">
        <f t="shared" si="342"/>
        <v>0</v>
      </c>
      <c r="BN104">
        <f t="shared" si="343"/>
        <v>0</v>
      </c>
      <c r="BO104">
        <f t="shared" si="344"/>
        <v>0</v>
      </c>
      <c r="BP104">
        <f t="shared" si="345"/>
        <v>0</v>
      </c>
      <c r="BQ104">
        <f t="shared" si="346"/>
        <v>0</v>
      </c>
      <c r="BR104">
        <f t="shared" si="347"/>
        <v>0</v>
      </c>
      <c r="BS104">
        <f t="shared" si="348"/>
        <v>0</v>
      </c>
      <c r="BT104">
        <f t="shared" si="349"/>
        <v>0</v>
      </c>
      <c r="BU104">
        <f t="shared" si="350"/>
        <v>0</v>
      </c>
      <c r="BV104">
        <f t="shared" si="351"/>
        <v>0</v>
      </c>
      <c r="BW104">
        <f t="shared" si="352"/>
        <v>0</v>
      </c>
      <c r="BX104">
        <f t="shared" si="353"/>
        <v>0</v>
      </c>
      <c r="BY104">
        <f t="shared" si="354"/>
        <v>0</v>
      </c>
      <c r="BZ104">
        <f t="shared" si="355"/>
        <v>0</v>
      </c>
      <c r="CA104">
        <f t="shared" si="356"/>
        <v>0</v>
      </c>
      <c r="CB104" s="145">
        <f t="shared" si="357"/>
        <v>0</v>
      </c>
      <c r="CC104" s="116">
        <f t="shared" si="358"/>
        <v>0</v>
      </c>
      <c r="CD104" s="113">
        <f t="shared" si="359"/>
        <v>0</v>
      </c>
      <c r="CE104" s="113">
        <f t="shared" si="360"/>
        <v>0</v>
      </c>
      <c r="CF104" s="113">
        <f t="shared" si="361"/>
        <v>0</v>
      </c>
      <c r="CG104" s="113">
        <f t="shared" si="362"/>
        <v>0</v>
      </c>
      <c r="CH104" s="113">
        <f t="shared" si="363"/>
        <v>0</v>
      </c>
      <c r="CI104" s="113">
        <f t="shared" si="364"/>
        <v>0</v>
      </c>
      <c r="CJ104" s="113">
        <f t="shared" si="365"/>
        <v>0</v>
      </c>
      <c r="CK104" s="113">
        <f t="shared" si="366"/>
        <v>0</v>
      </c>
      <c r="CL104" s="113">
        <f t="shared" si="367"/>
        <v>0</v>
      </c>
      <c r="CM104" s="113">
        <f t="shared" si="368"/>
        <v>0</v>
      </c>
      <c r="CN104" s="113">
        <f t="shared" si="369"/>
        <v>0</v>
      </c>
      <c r="CO104" s="113">
        <f t="shared" si="370"/>
        <v>0</v>
      </c>
      <c r="CP104" s="113">
        <f t="shared" si="371"/>
        <v>0</v>
      </c>
      <c r="CQ104" s="113">
        <f t="shared" si="372"/>
        <v>0</v>
      </c>
      <c r="CR104" s="116">
        <f t="shared" si="373"/>
        <v>0</v>
      </c>
      <c r="CS104" s="113">
        <f t="shared" si="374"/>
        <v>0</v>
      </c>
      <c r="CT104" s="113">
        <f t="shared" si="375"/>
        <v>0</v>
      </c>
      <c r="CU104" s="113">
        <f t="shared" si="376"/>
        <v>0</v>
      </c>
      <c r="CV104" s="113">
        <f t="shared" si="377"/>
        <v>0</v>
      </c>
      <c r="CW104" s="113">
        <f t="shared" si="378"/>
        <v>0</v>
      </c>
      <c r="CX104" s="113">
        <f t="shared" si="379"/>
        <v>0</v>
      </c>
      <c r="CY104" s="113">
        <f t="shared" si="380"/>
        <v>0</v>
      </c>
      <c r="CZ104" s="113">
        <f t="shared" si="381"/>
        <v>0</v>
      </c>
      <c r="DA104" s="113">
        <f t="shared" si="382"/>
        <v>0</v>
      </c>
      <c r="DB104" s="113">
        <f t="shared" si="383"/>
        <v>0</v>
      </c>
      <c r="DC104" s="113">
        <f t="shared" si="384"/>
        <v>0</v>
      </c>
      <c r="DD104" s="113">
        <f t="shared" si="385"/>
        <v>0</v>
      </c>
      <c r="DE104" s="113">
        <f t="shared" si="386"/>
        <v>0</v>
      </c>
      <c r="DF104" s="113">
        <f t="shared" si="387"/>
        <v>0</v>
      </c>
      <c r="DG104" s="117">
        <f t="shared" si="388"/>
        <v>0</v>
      </c>
      <c r="DI104">
        <f t="shared" si="389"/>
        <v>0</v>
      </c>
      <c r="DJ104">
        <f t="shared" si="390"/>
        <v>0</v>
      </c>
      <c r="DK104">
        <f t="shared" si="391"/>
        <v>0</v>
      </c>
      <c r="DL104" s="129">
        <f t="shared" si="392"/>
        <v>0</v>
      </c>
      <c r="DM104" s="130">
        <f t="shared" si="393"/>
        <v>0</v>
      </c>
      <c r="DN104" s="130">
        <f t="shared" si="394"/>
        <v>0</v>
      </c>
      <c r="DO104" s="130">
        <f t="shared" si="395"/>
        <v>0</v>
      </c>
      <c r="DP104" s="130">
        <f t="shared" si="396"/>
        <v>0</v>
      </c>
      <c r="DQ104" s="130">
        <f t="shared" si="397"/>
        <v>0</v>
      </c>
      <c r="DR104" s="130">
        <f t="shared" si="398"/>
        <v>0</v>
      </c>
      <c r="DS104" s="130">
        <f t="shared" si="399"/>
        <v>0</v>
      </c>
      <c r="DT104" s="130">
        <f t="shared" si="400"/>
        <v>0</v>
      </c>
      <c r="DU104" s="130">
        <f t="shared" si="401"/>
        <v>0</v>
      </c>
      <c r="DV104" s="130">
        <f t="shared" si="402"/>
        <v>0</v>
      </c>
      <c r="DW104" s="131">
        <f t="shared" si="403"/>
        <v>0</v>
      </c>
    </row>
    <row r="105" spans="35:127">
      <c r="AI105">
        <f t="shared" si="312"/>
        <v>0</v>
      </c>
      <c r="AJ105">
        <f t="shared" si="313"/>
        <v>0</v>
      </c>
      <c r="AK105">
        <f t="shared" si="314"/>
        <v>0</v>
      </c>
      <c r="AL105">
        <f t="shared" si="315"/>
        <v>0</v>
      </c>
      <c r="AM105">
        <f t="shared" si="316"/>
        <v>0</v>
      </c>
      <c r="AN105">
        <f t="shared" si="317"/>
        <v>0</v>
      </c>
      <c r="AO105">
        <f t="shared" si="318"/>
        <v>0</v>
      </c>
      <c r="AP105">
        <f t="shared" si="319"/>
        <v>0</v>
      </c>
      <c r="AQ105">
        <f t="shared" si="320"/>
        <v>0</v>
      </c>
      <c r="AR105">
        <f t="shared" si="321"/>
        <v>0</v>
      </c>
      <c r="AS105">
        <f t="shared" si="322"/>
        <v>0</v>
      </c>
      <c r="AT105">
        <f t="shared" si="323"/>
        <v>0</v>
      </c>
      <c r="AU105">
        <f t="shared" si="324"/>
        <v>0</v>
      </c>
      <c r="AV105">
        <f t="shared" si="325"/>
        <v>0</v>
      </c>
      <c r="AW105">
        <f t="shared" si="326"/>
        <v>0</v>
      </c>
      <c r="AX105">
        <f t="shared" si="327"/>
        <v>0</v>
      </c>
      <c r="AY105">
        <f t="shared" si="328"/>
        <v>0</v>
      </c>
      <c r="AZ105">
        <f t="shared" si="329"/>
        <v>0</v>
      </c>
      <c r="BA105">
        <f t="shared" si="330"/>
        <v>0</v>
      </c>
      <c r="BB105">
        <f t="shared" si="331"/>
        <v>0</v>
      </c>
      <c r="BC105">
        <f t="shared" si="332"/>
        <v>0</v>
      </c>
      <c r="BD105">
        <f t="shared" si="333"/>
        <v>0</v>
      </c>
      <c r="BE105">
        <f t="shared" si="334"/>
        <v>0</v>
      </c>
      <c r="BF105">
        <f t="shared" si="335"/>
        <v>0</v>
      </c>
      <c r="BG105">
        <f t="shared" si="336"/>
        <v>0</v>
      </c>
      <c r="BH105">
        <f t="shared" si="337"/>
        <v>0</v>
      </c>
      <c r="BI105">
        <f t="shared" si="338"/>
        <v>0</v>
      </c>
      <c r="BJ105">
        <f t="shared" si="339"/>
        <v>0</v>
      </c>
      <c r="BK105">
        <f t="shared" si="340"/>
        <v>0</v>
      </c>
      <c r="BL105">
        <f t="shared" si="341"/>
        <v>0</v>
      </c>
      <c r="BM105">
        <f t="shared" si="342"/>
        <v>0</v>
      </c>
      <c r="BN105">
        <f t="shared" si="343"/>
        <v>0</v>
      </c>
      <c r="BO105">
        <f t="shared" si="344"/>
        <v>0</v>
      </c>
      <c r="BP105">
        <f t="shared" si="345"/>
        <v>0</v>
      </c>
      <c r="BQ105">
        <f t="shared" si="346"/>
        <v>0</v>
      </c>
      <c r="BR105">
        <f t="shared" si="347"/>
        <v>0</v>
      </c>
      <c r="BS105">
        <f t="shared" si="348"/>
        <v>0</v>
      </c>
      <c r="BT105">
        <f t="shared" si="349"/>
        <v>0</v>
      </c>
      <c r="BU105">
        <f t="shared" si="350"/>
        <v>0</v>
      </c>
      <c r="BV105">
        <f t="shared" si="351"/>
        <v>0</v>
      </c>
      <c r="BW105">
        <f t="shared" si="352"/>
        <v>0</v>
      </c>
      <c r="BX105">
        <f t="shared" si="353"/>
        <v>0</v>
      </c>
      <c r="BY105">
        <f t="shared" si="354"/>
        <v>0</v>
      </c>
      <c r="BZ105">
        <f t="shared" si="355"/>
        <v>0</v>
      </c>
      <c r="CA105">
        <f t="shared" si="356"/>
        <v>0</v>
      </c>
      <c r="CB105" s="145">
        <f t="shared" si="357"/>
        <v>0</v>
      </c>
      <c r="CC105" s="116">
        <f t="shared" si="358"/>
        <v>0</v>
      </c>
      <c r="CD105" s="113">
        <f t="shared" si="359"/>
        <v>0</v>
      </c>
      <c r="CE105" s="113">
        <f t="shared" si="360"/>
        <v>0</v>
      </c>
      <c r="CF105" s="113">
        <f t="shared" si="361"/>
        <v>0</v>
      </c>
      <c r="CG105" s="113">
        <f t="shared" si="362"/>
        <v>0</v>
      </c>
      <c r="CH105" s="113">
        <f t="shared" si="363"/>
        <v>0</v>
      </c>
      <c r="CI105" s="113">
        <f t="shared" si="364"/>
        <v>0</v>
      </c>
      <c r="CJ105" s="113">
        <f t="shared" si="365"/>
        <v>0</v>
      </c>
      <c r="CK105" s="113">
        <f t="shared" si="366"/>
        <v>0</v>
      </c>
      <c r="CL105" s="113">
        <f t="shared" si="367"/>
        <v>0</v>
      </c>
      <c r="CM105" s="113">
        <f t="shared" si="368"/>
        <v>0</v>
      </c>
      <c r="CN105" s="113">
        <f t="shared" si="369"/>
        <v>0</v>
      </c>
      <c r="CO105" s="113">
        <f t="shared" si="370"/>
        <v>0</v>
      </c>
      <c r="CP105" s="113">
        <f t="shared" si="371"/>
        <v>0</v>
      </c>
      <c r="CQ105" s="113">
        <f t="shared" si="372"/>
        <v>0</v>
      </c>
      <c r="CR105" s="116">
        <f t="shared" si="373"/>
        <v>0</v>
      </c>
      <c r="CS105" s="113">
        <f t="shared" si="374"/>
        <v>0</v>
      </c>
      <c r="CT105" s="113">
        <f t="shared" si="375"/>
        <v>0</v>
      </c>
      <c r="CU105" s="113">
        <f t="shared" si="376"/>
        <v>0</v>
      </c>
      <c r="CV105" s="113">
        <f t="shared" si="377"/>
        <v>0</v>
      </c>
      <c r="CW105" s="113">
        <f t="shared" si="378"/>
        <v>0</v>
      </c>
      <c r="CX105" s="113">
        <f t="shared" si="379"/>
        <v>0</v>
      </c>
      <c r="CY105" s="113">
        <f t="shared" si="380"/>
        <v>0</v>
      </c>
      <c r="CZ105" s="113">
        <f t="shared" si="381"/>
        <v>0</v>
      </c>
      <c r="DA105" s="113">
        <f t="shared" si="382"/>
        <v>0</v>
      </c>
      <c r="DB105" s="113">
        <f t="shared" si="383"/>
        <v>0</v>
      </c>
      <c r="DC105" s="113">
        <f t="shared" si="384"/>
        <v>0</v>
      </c>
      <c r="DD105" s="113">
        <f t="shared" si="385"/>
        <v>0</v>
      </c>
      <c r="DE105" s="113">
        <f t="shared" si="386"/>
        <v>0</v>
      </c>
      <c r="DF105" s="113">
        <f t="shared" si="387"/>
        <v>0</v>
      </c>
      <c r="DG105" s="117">
        <f t="shared" si="388"/>
        <v>0</v>
      </c>
      <c r="DI105">
        <f t="shared" si="389"/>
        <v>0</v>
      </c>
      <c r="DJ105">
        <f t="shared" si="390"/>
        <v>0</v>
      </c>
      <c r="DK105">
        <f t="shared" si="391"/>
        <v>0</v>
      </c>
      <c r="DL105" s="129">
        <f t="shared" si="392"/>
        <v>0</v>
      </c>
      <c r="DM105" s="130">
        <f t="shared" si="393"/>
        <v>0</v>
      </c>
      <c r="DN105" s="130">
        <f t="shared" si="394"/>
        <v>0</v>
      </c>
      <c r="DO105" s="130">
        <f t="shared" si="395"/>
        <v>0</v>
      </c>
      <c r="DP105" s="130">
        <f t="shared" si="396"/>
        <v>0</v>
      </c>
      <c r="DQ105" s="130">
        <f t="shared" si="397"/>
        <v>0</v>
      </c>
      <c r="DR105" s="130">
        <f t="shared" si="398"/>
        <v>0</v>
      </c>
      <c r="DS105" s="130">
        <f t="shared" si="399"/>
        <v>0</v>
      </c>
      <c r="DT105" s="130">
        <f t="shared" si="400"/>
        <v>0</v>
      </c>
      <c r="DU105" s="130">
        <f t="shared" si="401"/>
        <v>0</v>
      </c>
      <c r="DV105" s="130">
        <f t="shared" si="402"/>
        <v>0</v>
      </c>
      <c r="DW105" s="131">
        <f t="shared" si="403"/>
        <v>0</v>
      </c>
    </row>
    <row r="106" spans="35:127">
      <c r="AI106">
        <f t="shared" si="312"/>
        <v>0</v>
      </c>
      <c r="AJ106">
        <f t="shared" si="313"/>
        <v>0</v>
      </c>
      <c r="AK106">
        <f t="shared" si="314"/>
        <v>0</v>
      </c>
      <c r="AL106">
        <f t="shared" si="315"/>
        <v>0</v>
      </c>
      <c r="AM106">
        <f t="shared" si="316"/>
        <v>0</v>
      </c>
      <c r="AN106">
        <f t="shared" si="317"/>
        <v>0</v>
      </c>
      <c r="AO106">
        <f t="shared" si="318"/>
        <v>0</v>
      </c>
      <c r="AP106">
        <f t="shared" si="319"/>
        <v>0</v>
      </c>
      <c r="AQ106">
        <f t="shared" si="320"/>
        <v>0</v>
      </c>
      <c r="AR106">
        <f t="shared" si="321"/>
        <v>0</v>
      </c>
      <c r="AS106">
        <f t="shared" si="322"/>
        <v>0</v>
      </c>
      <c r="AT106">
        <f t="shared" si="323"/>
        <v>0</v>
      </c>
      <c r="AU106">
        <f t="shared" si="324"/>
        <v>0</v>
      </c>
      <c r="AV106">
        <f t="shared" si="325"/>
        <v>0</v>
      </c>
      <c r="AW106">
        <f t="shared" si="326"/>
        <v>0</v>
      </c>
      <c r="AX106">
        <f t="shared" si="327"/>
        <v>0</v>
      </c>
      <c r="AY106">
        <f t="shared" si="328"/>
        <v>0</v>
      </c>
      <c r="AZ106">
        <f t="shared" si="329"/>
        <v>0</v>
      </c>
      <c r="BA106">
        <f t="shared" si="330"/>
        <v>0</v>
      </c>
      <c r="BB106">
        <f t="shared" si="331"/>
        <v>0</v>
      </c>
      <c r="BC106">
        <f t="shared" si="332"/>
        <v>0</v>
      </c>
      <c r="BD106">
        <f t="shared" si="333"/>
        <v>0</v>
      </c>
      <c r="BE106">
        <f t="shared" si="334"/>
        <v>0</v>
      </c>
      <c r="BF106">
        <f t="shared" si="335"/>
        <v>0</v>
      </c>
      <c r="BG106">
        <f t="shared" si="336"/>
        <v>0</v>
      </c>
      <c r="BH106">
        <f t="shared" si="337"/>
        <v>0</v>
      </c>
      <c r="BI106">
        <f t="shared" si="338"/>
        <v>0</v>
      </c>
      <c r="BJ106">
        <f t="shared" si="339"/>
        <v>0</v>
      </c>
      <c r="BK106">
        <f t="shared" si="340"/>
        <v>0</v>
      </c>
      <c r="BL106">
        <f t="shared" si="341"/>
        <v>0</v>
      </c>
      <c r="BM106">
        <f t="shared" si="342"/>
        <v>0</v>
      </c>
      <c r="BN106">
        <f t="shared" si="343"/>
        <v>0</v>
      </c>
      <c r="BO106">
        <f t="shared" si="344"/>
        <v>0</v>
      </c>
      <c r="BP106">
        <f t="shared" si="345"/>
        <v>0</v>
      </c>
      <c r="BQ106">
        <f t="shared" si="346"/>
        <v>0</v>
      </c>
      <c r="BR106">
        <f t="shared" si="347"/>
        <v>0</v>
      </c>
      <c r="BS106">
        <f t="shared" si="348"/>
        <v>0</v>
      </c>
      <c r="BT106">
        <f t="shared" si="349"/>
        <v>0</v>
      </c>
      <c r="BU106">
        <f t="shared" si="350"/>
        <v>0</v>
      </c>
      <c r="BV106">
        <f t="shared" si="351"/>
        <v>0</v>
      </c>
      <c r="BW106">
        <f t="shared" si="352"/>
        <v>0</v>
      </c>
      <c r="BX106">
        <f t="shared" si="353"/>
        <v>0</v>
      </c>
      <c r="BY106">
        <f t="shared" si="354"/>
        <v>0</v>
      </c>
      <c r="BZ106">
        <f t="shared" si="355"/>
        <v>0</v>
      </c>
      <c r="CA106">
        <f t="shared" si="356"/>
        <v>0</v>
      </c>
      <c r="CB106" s="145">
        <f t="shared" si="357"/>
        <v>0</v>
      </c>
      <c r="CC106" s="116">
        <f t="shared" si="358"/>
        <v>0</v>
      </c>
      <c r="CD106" s="113">
        <f t="shared" si="359"/>
        <v>0</v>
      </c>
      <c r="CE106" s="113">
        <f t="shared" si="360"/>
        <v>0</v>
      </c>
      <c r="CF106" s="113">
        <f t="shared" si="361"/>
        <v>0</v>
      </c>
      <c r="CG106" s="113">
        <f t="shared" si="362"/>
        <v>0</v>
      </c>
      <c r="CH106" s="113">
        <f t="shared" si="363"/>
        <v>0</v>
      </c>
      <c r="CI106" s="113">
        <f t="shared" si="364"/>
        <v>0</v>
      </c>
      <c r="CJ106" s="113">
        <f t="shared" si="365"/>
        <v>0</v>
      </c>
      <c r="CK106" s="113">
        <f t="shared" si="366"/>
        <v>0</v>
      </c>
      <c r="CL106" s="113">
        <f t="shared" si="367"/>
        <v>0</v>
      </c>
      <c r="CM106" s="113">
        <f t="shared" si="368"/>
        <v>0</v>
      </c>
      <c r="CN106" s="113">
        <f t="shared" si="369"/>
        <v>0</v>
      </c>
      <c r="CO106" s="113">
        <f t="shared" si="370"/>
        <v>0</v>
      </c>
      <c r="CP106" s="113">
        <f t="shared" si="371"/>
        <v>0</v>
      </c>
      <c r="CQ106" s="113">
        <f t="shared" si="372"/>
        <v>0</v>
      </c>
      <c r="CR106" s="116">
        <f t="shared" si="373"/>
        <v>0</v>
      </c>
      <c r="CS106" s="113">
        <f t="shared" si="374"/>
        <v>0</v>
      </c>
      <c r="CT106" s="113">
        <f t="shared" si="375"/>
        <v>0</v>
      </c>
      <c r="CU106" s="113">
        <f t="shared" si="376"/>
        <v>0</v>
      </c>
      <c r="CV106" s="113">
        <f t="shared" si="377"/>
        <v>0</v>
      </c>
      <c r="CW106" s="113">
        <f t="shared" si="378"/>
        <v>0</v>
      </c>
      <c r="CX106" s="113">
        <f t="shared" si="379"/>
        <v>0</v>
      </c>
      <c r="CY106" s="113">
        <f t="shared" si="380"/>
        <v>0</v>
      </c>
      <c r="CZ106" s="113">
        <f t="shared" si="381"/>
        <v>0</v>
      </c>
      <c r="DA106" s="113">
        <f t="shared" si="382"/>
        <v>0</v>
      </c>
      <c r="DB106" s="113">
        <f t="shared" si="383"/>
        <v>0</v>
      </c>
      <c r="DC106" s="113">
        <f t="shared" si="384"/>
        <v>0</v>
      </c>
      <c r="DD106" s="113">
        <f t="shared" si="385"/>
        <v>0</v>
      </c>
      <c r="DE106" s="113">
        <f t="shared" si="386"/>
        <v>0</v>
      </c>
      <c r="DF106" s="113">
        <f t="shared" si="387"/>
        <v>0</v>
      </c>
      <c r="DG106" s="117">
        <f t="shared" si="388"/>
        <v>0</v>
      </c>
      <c r="DI106">
        <f t="shared" si="389"/>
        <v>0</v>
      </c>
      <c r="DJ106">
        <f t="shared" si="390"/>
        <v>0</v>
      </c>
      <c r="DK106">
        <f t="shared" si="391"/>
        <v>0</v>
      </c>
      <c r="DL106" s="129">
        <f t="shared" si="392"/>
        <v>0</v>
      </c>
      <c r="DM106" s="130">
        <f t="shared" si="393"/>
        <v>0</v>
      </c>
      <c r="DN106" s="130">
        <f t="shared" si="394"/>
        <v>0</v>
      </c>
      <c r="DO106" s="130">
        <f t="shared" si="395"/>
        <v>0</v>
      </c>
      <c r="DP106" s="130">
        <f t="shared" si="396"/>
        <v>0</v>
      </c>
      <c r="DQ106" s="130">
        <f t="shared" si="397"/>
        <v>0</v>
      </c>
      <c r="DR106" s="130">
        <f t="shared" si="398"/>
        <v>0</v>
      </c>
      <c r="DS106" s="130">
        <f t="shared" si="399"/>
        <v>0</v>
      </c>
      <c r="DT106" s="130">
        <f t="shared" si="400"/>
        <v>0</v>
      </c>
      <c r="DU106" s="130">
        <f t="shared" si="401"/>
        <v>0</v>
      </c>
      <c r="DV106" s="130">
        <f t="shared" si="402"/>
        <v>0</v>
      </c>
      <c r="DW106" s="131">
        <f t="shared" si="403"/>
        <v>0</v>
      </c>
    </row>
    <row r="107" spans="35:127">
      <c r="AI107">
        <f t="shared" si="312"/>
        <v>0</v>
      </c>
      <c r="AJ107">
        <f t="shared" si="313"/>
        <v>0</v>
      </c>
      <c r="AK107">
        <f t="shared" si="314"/>
        <v>0</v>
      </c>
      <c r="AL107">
        <f t="shared" si="315"/>
        <v>0</v>
      </c>
      <c r="AM107">
        <f t="shared" si="316"/>
        <v>0</v>
      </c>
      <c r="AN107">
        <f t="shared" si="317"/>
        <v>0</v>
      </c>
      <c r="AO107">
        <f t="shared" si="318"/>
        <v>0</v>
      </c>
      <c r="AP107">
        <f t="shared" si="319"/>
        <v>0</v>
      </c>
      <c r="AQ107">
        <f t="shared" si="320"/>
        <v>0</v>
      </c>
      <c r="AR107">
        <f t="shared" si="321"/>
        <v>0</v>
      </c>
      <c r="AS107">
        <f t="shared" si="322"/>
        <v>0</v>
      </c>
      <c r="AT107">
        <f t="shared" si="323"/>
        <v>0</v>
      </c>
      <c r="AU107">
        <f t="shared" si="324"/>
        <v>0</v>
      </c>
      <c r="AV107">
        <f t="shared" si="325"/>
        <v>0</v>
      </c>
      <c r="AW107">
        <f t="shared" si="326"/>
        <v>0</v>
      </c>
      <c r="AX107">
        <f t="shared" si="327"/>
        <v>0</v>
      </c>
      <c r="AY107">
        <f t="shared" si="328"/>
        <v>0</v>
      </c>
      <c r="AZ107">
        <f t="shared" si="329"/>
        <v>0</v>
      </c>
      <c r="BA107">
        <f t="shared" si="330"/>
        <v>0</v>
      </c>
      <c r="BB107">
        <f t="shared" si="331"/>
        <v>0</v>
      </c>
      <c r="BC107">
        <f t="shared" si="332"/>
        <v>0</v>
      </c>
      <c r="BD107">
        <f t="shared" si="333"/>
        <v>0</v>
      </c>
      <c r="BE107">
        <f t="shared" si="334"/>
        <v>0</v>
      </c>
      <c r="BF107">
        <f t="shared" si="335"/>
        <v>0</v>
      </c>
      <c r="BG107">
        <f t="shared" si="336"/>
        <v>0</v>
      </c>
      <c r="BH107">
        <f t="shared" si="337"/>
        <v>0</v>
      </c>
      <c r="BI107">
        <f t="shared" si="338"/>
        <v>0</v>
      </c>
      <c r="BJ107">
        <f t="shared" si="339"/>
        <v>0</v>
      </c>
      <c r="BK107">
        <f t="shared" si="340"/>
        <v>0</v>
      </c>
      <c r="BL107">
        <f t="shared" si="341"/>
        <v>0</v>
      </c>
      <c r="BM107">
        <f t="shared" si="342"/>
        <v>0</v>
      </c>
      <c r="BN107">
        <f t="shared" si="343"/>
        <v>0</v>
      </c>
      <c r="BO107">
        <f t="shared" si="344"/>
        <v>0</v>
      </c>
      <c r="BP107">
        <f t="shared" si="345"/>
        <v>0</v>
      </c>
      <c r="BQ107">
        <f t="shared" si="346"/>
        <v>0</v>
      </c>
      <c r="BR107">
        <f t="shared" si="347"/>
        <v>0</v>
      </c>
      <c r="BS107">
        <f t="shared" si="348"/>
        <v>0</v>
      </c>
      <c r="BT107">
        <f t="shared" si="349"/>
        <v>0</v>
      </c>
      <c r="BU107">
        <f t="shared" si="350"/>
        <v>0</v>
      </c>
      <c r="BV107">
        <f t="shared" si="351"/>
        <v>0</v>
      </c>
      <c r="BW107">
        <f t="shared" si="352"/>
        <v>0</v>
      </c>
      <c r="BX107">
        <f t="shared" si="353"/>
        <v>0</v>
      </c>
      <c r="BY107">
        <f t="shared" si="354"/>
        <v>0</v>
      </c>
      <c r="BZ107">
        <f t="shared" si="355"/>
        <v>0</v>
      </c>
      <c r="CA107">
        <f t="shared" si="356"/>
        <v>0</v>
      </c>
      <c r="CB107" s="145">
        <f t="shared" si="357"/>
        <v>0</v>
      </c>
      <c r="CC107" s="116">
        <f t="shared" si="358"/>
        <v>0</v>
      </c>
      <c r="CD107" s="113">
        <f t="shared" si="359"/>
        <v>0</v>
      </c>
      <c r="CE107" s="113">
        <f t="shared" si="360"/>
        <v>0</v>
      </c>
      <c r="CF107" s="113">
        <f t="shared" si="361"/>
        <v>0</v>
      </c>
      <c r="CG107" s="113">
        <f t="shared" si="362"/>
        <v>0</v>
      </c>
      <c r="CH107" s="113">
        <f t="shared" si="363"/>
        <v>0</v>
      </c>
      <c r="CI107" s="113">
        <f t="shared" si="364"/>
        <v>0</v>
      </c>
      <c r="CJ107" s="113">
        <f t="shared" si="365"/>
        <v>0</v>
      </c>
      <c r="CK107" s="113">
        <f t="shared" si="366"/>
        <v>0</v>
      </c>
      <c r="CL107" s="113">
        <f t="shared" si="367"/>
        <v>0</v>
      </c>
      <c r="CM107" s="113">
        <f t="shared" si="368"/>
        <v>0</v>
      </c>
      <c r="CN107" s="113">
        <f t="shared" si="369"/>
        <v>0</v>
      </c>
      <c r="CO107" s="113">
        <f t="shared" si="370"/>
        <v>0</v>
      </c>
      <c r="CP107" s="113">
        <f t="shared" si="371"/>
        <v>0</v>
      </c>
      <c r="CQ107" s="113">
        <f t="shared" si="372"/>
        <v>0</v>
      </c>
      <c r="CR107" s="116">
        <f t="shared" si="373"/>
        <v>0</v>
      </c>
      <c r="CS107" s="113">
        <f t="shared" si="374"/>
        <v>0</v>
      </c>
      <c r="CT107" s="113">
        <f t="shared" si="375"/>
        <v>0</v>
      </c>
      <c r="CU107" s="113">
        <f t="shared" si="376"/>
        <v>0</v>
      </c>
      <c r="CV107" s="113">
        <f t="shared" si="377"/>
        <v>0</v>
      </c>
      <c r="CW107" s="113">
        <f t="shared" si="378"/>
        <v>0</v>
      </c>
      <c r="CX107" s="113">
        <f t="shared" si="379"/>
        <v>0</v>
      </c>
      <c r="CY107" s="113">
        <f t="shared" si="380"/>
        <v>0</v>
      </c>
      <c r="CZ107" s="113">
        <f t="shared" si="381"/>
        <v>0</v>
      </c>
      <c r="DA107" s="113">
        <f t="shared" si="382"/>
        <v>0</v>
      </c>
      <c r="DB107" s="113">
        <f t="shared" si="383"/>
        <v>0</v>
      </c>
      <c r="DC107" s="113">
        <f t="shared" si="384"/>
        <v>0</v>
      </c>
      <c r="DD107" s="113">
        <f t="shared" si="385"/>
        <v>0</v>
      </c>
      <c r="DE107" s="113">
        <f t="shared" si="386"/>
        <v>0</v>
      </c>
      <c r="DF107" s="113">
        <f t="shared" si="387"/>
        <v>0</v>
      </c>
      <c r="DG107" s="117">
        <f t="shared" si="388"/>
        <v>0</v>
      </c>
      <c r="DI107">
        <f t="shared" si="389"/>
        <v>0</v>
      </c>
      <c r="DJ107">
        <f t="shared" si="390"/>
        <v>0</v>
      </c>
      <c r="DK107">
        <f t="shared" si="391"/>
        <v>0</v>
      </c>
      <c r="DL107" s="129">
        <f t="shared" si="392"/>
        <v>0</v>
      </c>
      <c r="DM107" s="130">
        <f t="shared" si="393"/>
        <v>0</v>
      </c>
      <c r="DN107" s="130">
        <f t="shared" si="394"/>
        <v>0</v>
      </c>
      <c r="DO107" s="130">
        <f t="shared" si="395"/>
        <v>0</v>
      </c>
      <c r="DP107" s="130">
        <f t="shared" si="396"/>
        <v>0</v>
      </c>
      <c r="DQ107" s="130">
        <f t="shared" si="397"/>
        <v>0</v>
      </c>
      <c r="DR107" s="130">
        <f t="shared" si="398"/>
        <v>0</v>
      </c>
      <c r="DS107" s="130">
        <f t="shared" si="399"/>
        <v>0</v>
      </c>
      <c r="DT107" s="130">
        <f t="shared" si="400"/>
        <v>0</v>
      </c>
      <c r="DU107" s="130">
        <f t="shared" si="401"/>
        <v>0</v>
      </c>
      <c r="DV107" s="130">
        <f t="shared" si="402"/>
        <v>0</v>
      </c>
      <c r="DW107" s="131">
        <f t="shared" si="403"/>
        <v>0</v>
      </c>
    </row>
    <row r="108" spans="35:127">
      <c r="AI108">
        <f t="shared" si="312"/>
        <v>0</v>
      </c>
      <c r="AJ108">
        <f t="shared" si="313"/>
        <v>0</v>
      </c>
      <c r="AK108">
        <f t="shared" si="314"/>
        <v>0</v>
      </c>
      <c r="AL108">
        <f t="shared" si="315"/>
        <v>0</v>
      </c>
      <c r="AM108">
        <f t="shared" si="316"/>
        <v>0</v>
      </c>
      <c r="AN108">
        <f t="shared" si="317"/>
        <v>0</v>
      </c>
      <c r="AO108">
        <f t="shared" si="318"/>
        <v>0</v>
      </c>
      <c r="AP108">
        <f t="shared" si="319"/>
        <v>0</v>
      </c>
      <c r="AQ108">
        <f t="shared" si="320"/>
        <v>0</v>
      </c>
      <c r="AR108">
        <f t="shared" si="321"/>
        <v>0</v>
      </c>
      <c r="AS108">
        <f t="shared" si="322"/>
        <v>0</v>
      </c>
      <c r="AT108">
        <f t="shared" si="323"/>
        <v>0</v>
      </c>
      <c r="AU108">
        <f t="shared" si="324"/>
        <v>0</v>
      </c>
      <c r="AV108">
        <f t="shared" si="325"/>
        <v>0</v>
      </c>
      <c r="AW108">
        <f t="shared" si="326"/>
        <v>0</v>
      </c>
      <c r="AX108">
        <f t="shared" si="327"/>
        <v>0</v>
      </c>
      <c r="AY108">
        <f t="shared" si="328"/>
        <v>0</v>
      </c>
      <c r="AZ108">
        <f t="shared" si="329"/>
        <v>0</v>
      </c>
      <c r="BA108">
        <f t="shared" si="330"/>
        <v>0</v>
      </c>
      <c r="BB108">
        <f t="shared" si="331"/>
        <v>0</v>
      </c>
      <c r="BC108">
        <f t="shared" si="332"/>
        <v>0</v>
      </c>
      <c r="BD108">
        <f t="shared" si="333"/>
        <v>0</v>
      </c>
      <c r="BE108">
        <f t="shared" si="334"/>
        <v>0</v>
      </c>
      <c r="BF108">
        <f t="shared" si="335"/>
        <v>0</v>
      </c>
      <c r="BG108">
        <f t="shared" si="336"/>
        <v>0</v>
      </c>
      <c r="BH108">
        <f t="shared" si="337"/>
        <v>0</v>
      </c>
      <c r="BI108">
        <f t="shared" si="338"/>
        <v>0</v>
      </c>
      <c r="BJ108">
        <f t="shared" si="339"/>
        <v>0</v>
      </c>
      <c r="BK108">
        <f t="shared" si="340"/>
        <v>0</v>
      </c>
      <c r="BL108">
        <f t="shared" si="341"/>
        <v>0</v>
      </c>
      <c r="BM108">
        <f t="shared" si="342"/>
        <v>0</v>
      </c>
      <c r="BN108">
        <f t="shared" si="343"/>
        <v>0</v>
      </c>
      <c r="BO108">
        <f t="shared" si="344"/>
        <v>0</v>
      </c>
      <c r="BP108">
        <f t="shared" si="345"/>
        <v>0</v>
      </c>
      <c r="BQ108">
        <f t="shared" si="346"/>
        <v>0</v>
      </c>
      <c r="BR108">
        <f t="shared" si="347"/>
        <v>0</v>
      </c>
      <c r="BS108">
        <f t="shared" si="348"/>
        <v>0</v>
      </c>
      <c r="BT108">
        <f t="shared" si="349"/>
        <v>0</v>
      </c>
      <c r="BU108">
        <f t="shared" si="350"/>
        <v>0</v>
      </c>
      <c r="BV108">
        <f t="shared" si="351"/>
        <v>0</v>
      </c>
      <c r="BW108">
        <f t="shared" si="352"/>
        <v>0</v>
      </c>
      <c r="BX108">
        <f t="shared" si="353"/>
        <v>0</v>
      </c>
      <c r="BY108">
        <f t="shared" si="354"/>
        <v>0</v>
      </c>
      <c r="BZ108">
        <f t="shared" si="355"/>
        <v>0</v>
      </c>
      <c r="CA108">
        <f t="shared" si="356"/>
        <v>0</v>
      </c>
      <c r="CB108" s="145">
        <f t="shared" si="357"/>
        <v>0</v>
      </c>
      <c r="CC108" s="116">
        <f t="shared" si="358"/>
        <v>0</v>
      </c>
      <c r="CD108" s="113">
        <f t="shared" si="359"/>
        <v>0</v>
      </c>
      <c r="CE108" s="113">
        <f t="shared" si="360"/>
        <v>0</v>
      </c>
      <c r="CF108" s="113">
        <f t="shared" si="361"/>
        <v>0</v>
      </c>
      <c r="CG108" s="113">
        <f t="shared" si="362"/>
        <v>0</v>
      </c>
      <c r="CH108" s="113">
        <f t="shared" si="363"/>
        <v>0</v>
      </c>
      <c r="CI108" s="113">
        <f t="shared" si="364"/>
        <v>0</v>
      </c>
      <c r="CJ108" s="113">
        <f t="shared" si="365"/>
        <v>0</v>
      </c>
      <c r="CK108" s="113">
        <f t="shared" si="366"/>
        <v>0</v>
      </c>
      <c r="CL108" s="113">
        <f t="shared" si="367"/>
        <v>0</v>
      </c>
      <c r="CM108" s="113">
        <f t="shared" si="368"/>
        <v>0</v>
      </c>
      <c r="CN108" s="113">
        <f t="shared" si="369"/>
        <v>0</v>
      </c>
      <c r="CO108" s="113">
        <f t="shared" si="370"/>
        <v>0</v>
      </c>
      <c r="CP108" s="113">
        <f t="shared" si="371"/>
        <v>0</v>
      </c>
      <c r="CQ108" s="113">
        <f t="shared" si="372"/>
        <v>0</v>
      </c>
      <c r="CR108" s="116">
        <f t="shared" si="373"/>
        <v>0</v>
      </c>
      <c r="CS108" s="113">
        <f t="shared" si="374"/>
        <v>0</v>
      </c>
      <c r="CT108" s="113">
        <f t="shared" si="375"/>
        <v>0</v>
      </c>
      <c r="CU108" s="113">
        <f t="shared" si="376"/>
        <v>0</v>
      </c>
      <c r="CV108" s="113">
        <f t="shared" si="377"/>
        <v>0</v>
      </c>
      <c r="CW108" s="113">
        <f t="shared" si="378"/>
        <v>0</v>
      </c>
      <c r="CX108" s="113">
        <f t="shared" si="379"/>
        <v>0</v>
      </c>
      <c r="CY108" s="113">
        <f t="shared" si="380"/>
        <v>0</v>
      </c>
      <c r="CZ108" s="113">
        <f t="shared" si="381"/>
        <v>0</v>
      </c>
      <c r="DA108" s="113">
        <f t="shared" si="382"/>
        <v>0</v>
      </c>
      <c r="DB108" s="113">
        <f t="shared" si="383"/>
        <v>0</v>
      </c>
      <c r="DC108" s="113">
        <f t="shared" si="384"/>
        <v>0</v>
      </c>
      <c r="DD108" s="113">
        <f t="shared" si="385"/>
        <v>0</v>
      </c>
      <c r="DE108" s="113">
        <f t="shared" si="386"/>
        <v>0</v>
      </c>
      <c r="DF108" s="113">
        <f t="shared" si="387"/>
        <v>0</v>
      </c>
      <c r="DG108" s="117">
        <f t="shared" si="388"/>
        <v>0</v>
      </c>
      <c r="DI108">
        <f t="shared" si="389"/>
        <v>0</v>
      </c>
      <c r="DJ108">
        <f t="shared" si="390"/>
        <v>0</v>
      </c>
      <c r="DK108">
        <f t="shared" si="391"/>
        <v>0</v>
      </c>
      <c r="DL108" s="129">
        <f t="shared" si="392"/>
        <v>0</v>
      </c>
      <c r="DM108" s="130">
        <f t="shared" si="393"/>
        <v>0</v>
      </c>
      <c r="DN108" s="130">
        <f t="shared" si="394"/>
        <v>0</v>
      </c>
      <c r="DO108" s="130">
        <f t="shared" si="395"/>
        <v>0</v>
      </c>
      <c r="DP108" s="130">
        <f t="shared" si="396"/>
        <v>0</v>
      </c>
      <c r="DQ108" s="130">
        <f t="shared" si="397"/>
        <v>0</v>
      </c>
      <c r="DR108" s="130">
        <f t="shared" si="398"/>
        <v>0</v>
      </c>
      <c r="DS108" s="130">
        <f t="shared" si="399"/>
        <v>0</v>
      </c>
      <c r="DT108" s="130">
        <f t="shared" si="400"/>
        <v>0</v>
      </c>
      <c r="DU108" s="130">
        <f t="shared" si="401"/>
        <v>0</v>
      </c>
      <c r="DV108" s="130">
        <f t="shared" si="402"/>
        <v>0</v>
      </c>
      <c r="DW108" s="131">
        <f t="shared" si="403"/>
        <v>0</v>
      </c>
    </row>
    <row r="109" spans="35:127">
      <c r="AI109">
        <f t="shared" si="312"/>
        <v>0</v>
      </c>
      <c r="AJ109">
        <f t="shared" si="313"/>
        <v>0</v>
      </c>
      <c r="AK109">
        <f t="shared" si="314"/>
        <v>0</v>
      </c>
      <c r="AL109">
        <f t="shared" si="315"/>
        <v>0</v>
      </c>
      <c r="AM109">
        <f t="shared" si="316"/>
        <v>0</v>
      </c>
      <c r="AN109">
        <f t="shared" si="317"/>
        <v>0</v>
      </c>
      <c r="AO109">
        <f t="shared" si="318"/>
        <v>0</v>
      </c>
      <c r="AP109">
        <f t="shared" si="319"/>
        <v>0</v>
      </c>
      <c r="AQ109">
        <f t="shared" si="320"/>
        <v>0</v>
      </c>
      <c r="AR109">
        <f t="shared" si="321"/>
        <v>0</v>
      </c>
      <c r="AS109">
        <f t="shared" si="322"/>
        <v>0</v>
      </c>
      <c r="AT109">
        <f t="shared" si="323"/>
        <v>0</v>
      </c>
      <c r="AU109">
        <f t="shared" si="324"/>
        <v>0</v>
      </c>
      <c r="AV109">
        <f t="shared" si="325"/>
        <v>0</v>
      </c>
      <c r="AW109">
        <f t="shared" si="326"/>
        <v>0</v>
      </c>
      <c r="AX109">
        <f t="shared" si="327"/>
        <v>0</v>
      </c>
      <c r="AY109">
        <f t="shared" si="328"/>
        <v>0</v>
      </c>
      <c r="AZ109">
        <f t="shared" si="329"/>
        <v>0</v>
      </c>
      <c r="BA109">
        <f t="shared" si="330"/>
        <v>0</v>
      </c>
      <c r="BB109">
        <f t="shared" si="331"/>
        <v>0</v>
      </c>
      <c r="BC109">
        <f t="shared" si="332"/>
        <v>0</v>
      </c>
      <c r="BD109">
        <f t="shared" si="333"/>
        <v>0</v>
      </c>
      <c r="BE109">
        <f t="shared" si="334"/>
        <v>0</v>
      </c>
      <c r="BF109">
        <f t="shared" si="335"/>
        <v>0</v>
      </c>
      <c r="BG109">
        <f t="shared" si="336"/>
        <v>0</v>
      </c>
      <c r="BH109">
        <f t="shared" si="337"/>
        <v>0</v>
      </c>
      <c r="BI109">
        <f t="shared" si="338"/>
        <v>0</v>
      </c>
      <c r="BJ109">
        <f t="shared" si="339"/>
        <v>0</v>
      </c>
      <c r="BK109">
        <f t="shared" si="340"/>
        <v>0</v>
      </c>
      <c r="BL109">
        <f t="shared" si="341"/>
        <v>0</v>
      </c>
      <c r="BM109">
        <f t="shared" si="342"/>
        <v>0</v>
      </c>
      <c r="BN109">
        <f t="shared" si="343"/>
        <v>0</v>
      </c>
      <c r="BO109">
        <f t="shared" si="344"/>
        <v>0</v>
      </c>
      <c r="BP109">
        <f t="shared" si="345"/>
        <v>0</v>
      </c>
      <c r="BQ109">
        <f t="shared" si="346"/>
        <v>0</v>
      </c>
      <c r="BR109">
        <f t="shared" si="347"/>
        <v>0</v>
      </c>
      <c r="BS109">
        <f t="shared" si="348"/>
        <v>0</v>
      </c>
      <c r="BT109">
        <f t="shared" si="349"/>
        <v>0</v>
      </c>
      <c r="BU109">
        <f t="shared" si="350"/>
        <v>0</v>
      </c>
      <c r="BV109">
        <f t="shared" si="351"/>
        <v>0</v>
      </c>
      <c r="BW109">
        <f t="shared" si="352"/>
        <v>0</v>
      </c>
      <c r="BX109">
        <f t="shared" si="353"/>
        <v>0</v>
      </c>
      <c r="BY109">
        <f t="shared" si="354"/>
        <v>0</v>
      </c>
      <c r="BZ109">
        <f t="shared" si="355"/>
        <v>0</v>
      </c>
      <c r="CA109">
        <f t="shared" si="356"/>
        <v>0</v>
      </c>
      <c r="CB109" s="145">
        <f t="shared" si="357"/>
        <v>0</v>
      </c>
      <c r="CC109" s="116">
        <f t="shared" si="358"/>
        <v>0</v>
      </c>
      <c r="CD109" s="113">
        <f t="shared" si="359"/>
        <v>0</v>
      </c>
      <c r="CE109" s="113">
        <f t="shared" si="360"/>
        <v>0</v>
      </c>
      <c r="CF109" s="113">
        <f t="shared" si="361"/>
        <v>0</v>
      </c>
      <c r="CG109" s="113">
        <f t="shared" si="362"/>
        <v>0</v>
      </c>
      <c r="CH109" s="113">
        <f t="shared" si="363"/>
        <v>0</v>
      </c>
      <c r="CI109" s="113">
        <f t="shared" si="364"/>
        <v>0</v>
      </c>
      <c r="CJ109" s="113">
        <f t="shared" si="365"/>
        <v>0</v>
      </c>
      <c r="CK109" s="113">
        <f t="shared" si="366"/>
        <v>0</v>
      </c>
      <c r="CL109" s="113">
        <f t="shared" si="367"/>
        <v>0</v>
      </c>
      <c r="CM109" s="113">
        <f t="shared" si="368"/>
        <v>0</v>
      </c>
      <c r="CN109" s="113">
        <f t="shared" si="369"/>
        <v>0</v>
      </c>
      <c r="CO109" s="113">
        <f t="shared" si="370"/>
        <v>0</v>
      </c>
      <c r="CP109" s="113">
        <f t="shared" si="371"/>
        <v>0</v>
      </c>
      <c r="CQ109" s="113">
        <f t="shared" si="372"/>
        <v>0</v>
      </c>
      <c r="CR109" s="116">
        <f t="shared" si="373"/>
        <v>0</v>
      </c>
      <c r="CS109" s="113">
        <f t="shared" si="374"/>
        <v>0</v>
      </c>
      <c r="CT109" s="113">
        <f t="shared" si="375"/>
        <v>0</v>
      </c>
      <c r="CU109" s="113">
        <f t="shared" si="376"/>
        <v>0</v>
      </c>
      <c r="CV109" s="113">
        <f t="shared" si="377"/>
        <v>0</v>
      </c>
      <c r="CW109" s="113">
        <f t="shared" si="378"/>
        <v>0</v>
      </c>
      <c r="CX109" s="113">
        <f t="shared" si="379"/>
        <v>0</v>
      </c>
      <c r="CY109" s="113">
        <f t="shared" si="380"/>
        <v>0</v>
      </c>
      <c r="CZ109" s="113">
        <f t="shared" si="381"/>
        <v>0</v>
      </c>
      <c r="DA109" s="113">
        <f t="shared" si="382"/>
        <v>0</v>
      </c>
      <c r="DB109" s="113">
        <f t="shared" si="383"/>
        <v>0</v>
      </c>
      <c r="DC109" s="113">
        <f t="shared" si="384"/>
        <v>0</v>
      </c>
      <c r="DD109" s="113">
        <f t="shared" si="385"/>
        <v>0</v>
      </c>
      <c r="DE109" s="113">
        <f t="shared" si="386"/>
        <v>0</v>
      </c>
      <c r="DF109" s="113">
        <f t="shared" si="387"/>
        <v>0</v>
      </c>
      <c r="DG109" s="117">
        <f t="shared" si="388"/>
        <v>0</v>
      </c>
      <c r="DI109">
        <f t="shared" si="389"/>
        <v>0</v>
      </c>
      <c r="DJ109">
        <f t="shared" si="390"/>
        <v>0</v>
      </c>
      <c r="DK109">
        <f t="shared" si="391"/>
        <v>0</v>
      </c>
      <c r="DL109" s="129">
        <f t="shared" si="392"/>
        <v>0</v>
      </c>
      <c r="DM109" s="130">
        <f t="shared" si="393"/>
        <v>0</v>
      </c>
      <c r="DN109" s="130">
        <f t="shared" si="394"/>
        <v>0</v>
      </c>
      <c r="DO109" s="130">
        <f t="shared" si="395"/>
        <v>0</v>
      </c>
      <c r="DP109" s="130">
        <f t="shared" si="396"/>
        <v>0</v>
      </c>
      <c r="DQ109" s="130">
        <f t="shared" si="397"/>
        <v>0</v>
      </c>
      <c r="DR109" s="130">
        <f t="shared" si="398"/>
        <v>0</v>
      </c>
      <c r="DS109" s="130">
        <f t="shared" si="399"/>
        <v>0</v>
      </c>
      <c r="DT109" s="130">
        <f t="shared" si="400"/>
        <v>0</v>
      </c>
      <c r="DU109" s="130">
        <f t="shared" si="401"/>
        <v>0</v>
      </c>
      <c r="DV109" s="130">
        <f t="shared" si="402"/>
        <v>0</v>
      </c>
      <c r="DW109" s="131">
        <f t="shared" si="403"/>
        <v>0</v>
      </c>
    </row>
    <row r="110" spans="35:127">
      <c r="AI110">
        <f t="shared" si="312"/>
        <v>0</v>
      </c>
      <c r="AJ110">
        <f t="shared" si="313"/>
        <v>0</v>
      </c>
      <c r="AK110">
        <f t="shared" si="314"/>
        <v>0</v>
      </c>
      <c r="AL110">
        <f t="shared" si="315"/>
        <v>0</v>
      </c>
      <c r="AM110">
        <f t="shared" si="316"/>
        <v>0</v>
      </c>
      <c r="AN110">
        <f t="shared" si="317"/>
        <v>0</v>
      </c>
      <c r="AO110">
        <f t="shared" si="318"/>
        <v>0</v>
      </c>
      <c r="AP110">
        <f t="shared" si="319"/>
        <v>0</v>
      </c>
      <c r="AQ110">
        <f t="shared" si="320"/>
        <v>0</v>
      </c>
      <c r="AR110">
        <f t="shared" si="321"/>
        <v>0</v>
      </c>
      <c r="AS110">
        <f t="shared" si="322"/>
        <v>0</v>
      </c>
      <c r="AT110">
        <f t="shared" si="323"/>
        <v>0</v>
      </c>
      <c r="AU110">
        <f t="shared" si="324"/>
        <v>0</v>
      </c>
      <c r="AV110">
        <f t="shared" si="325"/>
        <v>0</v>
      </c>
      <c r="AW110">
        <f t="shared" si="326"/>
        <v>0</v>
      </c>
      <c r="AX110">
        <f t="shared" si="327"/>
        <v>0</v>
      </c>
      <c r="AY110">
        <f t="shared" si="328"/>
        <v>0</v>
      </c>
      <c r="AZ110">
        <f t="shared" si="329"/>
        <v>0</v>
      </c>
      <c r="BA110">
        <f t="shared" si="330"/>
        <v>0</v>
      </c>
      <c r="BB110">
        <f t="shared" si="331"/>
        <v>0</v>
      </c>
      <c r="BC110">
        <f t="shared" si="332"/>
        <v>0</v>
      </c>
      <c r="BD110">
        <f t="shared" si="333"/>
        <v>0</v>
      </c>
      <c r="BE110">
        <f t="shared" si="334"/>
        <v>0</v>
      </c>
      <c r="BF110">
        <f t="shared" si="335"/>
        <v>0</v>
      </c>
      <c r="BG110">
        <f t="shared" si="336"/>
        <v>0</v>
      </c>
      <c r="BH110">
        <f t="shared" si="337"/>
        <v>0</v>
      </c>
      <c r="BI110">
        <f t="shared" si="338"/>
        <v>0</v>
      </c>
      <c r="BJ110">
        <f t="shared" si="339"/>
        <v>0</v>
      </c>
      <c r="BK110">
        <f t="shared" si="340"/>
        <v>0</v>
      </c>
      <c r="BL110">
        <f t="shared" si="341"/>
        <v>0</v>
      </c>
      <c r="BM110">
        <f t="shared" si="342"/>
        <v>0</v>
      </c>
      <c r="BN110">
        <f t="shared" si="343"/>
        <v>0</v>
      </c>
      <c r="BO110">
        <f t="shared" si="344"/>
        <v>0</v>
      </c>
      <c r="BP110">
        <f t="shared" si="345"/>
        <v>0</v>
      </c>
      <c r="BQ110">
        <f t="shared" si="346"/>
        <v>0</v>
      </c>
      <c r="BR110">
        <f t="shared" si="347"/>
        <v>0</v>
      </c>
      <c r="BS110">
        <f t="shared" si="348"/>
        <v>0</v>
      </c>
      <c r="BT110">
        <f t="shared" si="349"/>
        <v>0</v>
      </c>
      <c r="BU110">
        <f t="shared" si="350"/>
        <v>0</v>
      </c>
      <c r="BV110">
        <f t="shared" si="351"/>
        <v>0</v>
      </c>
      <c r="BW110">
        <f t="shared" si="352"/>
        <v>0</v>
      </c>
      <c r="BX110">
        <f t="shared" si="353"/>
        <v>0</v>
      </c>
      <c r="BY110">
        <f t="shared" si="354"/>
        <v>0</v>
      </c>
      <c r="BZ110">
        <f t="shared" si="355"/>
        <v>0</v>
      </c>
      <c r="CA110">
        <f t="shared" si="356"/>
        <v>0</v>
      </c>
      <c r="CB110" s="145">
        <f t="shared" si="357"/>
        <v>0</v>
      </c>
      <c r="CC110" s="116">
        <f t="shared" si="358"/>
        <v>0</v>
      </c>
      <c r="CD110" s="113">
        <f t="shared" si="359"/>
        <v>0</v>
      </c>
      <c r="CE110" s="113">
        <f t="shared" si="360"/>
        <v>0</v>
      </c>
      <c r="CF110" s="113">
        <f t="shared" si="361"/>
        <v>0</v>
      </c>
      <c r="CG110" s="113">
        <f t="shared" si="362"/>
        <v>0</v>
      </c>
      <c r="CH110" s="113">
        <f t="shared" si="363"/>
        <v>0</v>
      </c>
      <c r="CI110" s="113">
        <f t="shared" si="364"/>
        <v>0</v>
      </c>
      <c r="CJ110" s="113">
        <f t="shared" si="365"/>
        <v>0</v>
      </c>
      <c r="CK110" s="113">
        <f t="shared" si="366"/>
        <v>0</v>
      </c>
      <c r="CL110" s="113">
        <f t="shared" si="367"/>
        <v>0</v>
      </c>
      <c r="CM110" s="113">
        <f t="shared" si="368"/>
        <v>0</v>
      </c>
      <c r="CN110" s="113">
        <f t="shared" si="369"/>
        <v>0</v>
      </c>
      <c r="CO110" s="113">
        <f t="shared" si="370"/>
        <v>0</v>
      </c>
      <c r="CP110" s="113">
        <f t="shared" si="371"/>
        <v>0</v>
      </c>
      <c r="CQ110" s="113">
        <f t="shared" si="372"/>
        <v>0</v>
      </c>
      <c r="CR110" s="116">
        <f t="shared" si="373"/>
        <v>0</v>
      </c>
      <c r="CS110" s="113">
        <f t="shared" si="374"/>
        <v>0</v>
      </c>
      <c r="CT110" s="113">
        <f t="shared" si="375"/>
        <v>0</v>
      </c>
      <c r="CU110" s="113">
        <f t="shared" si="376"/>
        <v>0</v>
      </c>
      <c r="CV110" s="113">
        <f t="shared" si="377"/>
        <v>0</v>
      </c>
      <c r="CW110" s="113">
        <f t="shared" si="378"/>
        <v>0</v>
      </c>
      <c r="CX110" s="113">
        <f t="shared" si="379"/>
        <v>0</v>
      </c>
      <c r="CY110" s="113">
        <f t="shared" si="380"/>
        <v>0</v>
      </c>
      <c r="CZ110" s="113">
        <f t="shared" si="381"/>
        <v>0</v>
      </c>
      <c r="DA110" s="113">
        <f t="shared" si="382"/>
        <v>0</v>
      </c>
      <c r="DB110" s="113">
        <f t="shared" si="383"/>
        <v>0</v>
      </c>
      <c r="DC110" s="113">
        <f t="shared" si="384"/>
        <v>0</v>
      </c>
      <c r="DD110" s="113">
        <f t="shared" si="385"/>
        <v>0</v>
      </c>
      <c r="DE110" s="113">
        <f t="shared" si="386"/>
        <v>0</v>
      </c>
      <c r="DF110" s="113">
        <f t="shared" si="387"/>
        <v>0</v>
      </c>
      <c r="DG110" s="117">
        <f t="shared" si="388"/>
        <v>0</v>
      </c>
      <c r="DI110">
        <f t="shared" si="389"/>
        <v>0</v>
      </c>
      <c r="DJ110">
        <f t="shared" si="390"/>
        <v>0</v>
      </c>
      <c r="DK110">
        <f t="shared" si="391"/>
        <v>0</v>
      </c>
      <c r="DL110" s="129">
        <f t="shared" si="392"/>
        <v>0</v>
      </c>
      <c r="DM110" s="130">
        <f t="shared" si="393"/>
        <v>0</v>
      </c>
      <c r="DN110" s="130">
        <f t="shared" si="394"/>
        <v>0</v>
      </c>
      <c r="DO110" s="130">
        <f t="shared" si="395"/>
        <v>0</v>
      </c>
      <c r="DP110" s="130">
        <f t="shared" si="396"/>
        <v>0</v>
      </c>
      <c r="DQ110" s="130">
        <f t="shared" si="397"/>
        <v>0</v>
      </c>
      <c r="DR110" s="130">
        <f t="shared" si="398"/>
        <v>0</v>
      </c>
      <c r="DS110" s="130">
        <f t="shared" si="399"/>
        <v>0</v>
      </c>
      <c r="DT110" s="130">
        <f t="shared" si="400"/>
        <v>0</v>
      </c>
      <c r="DU110" s="130">
        <f t="shared" si="401"/>
        <v>0</v>
      </c>
      <c r="DV110" s="130">
        <f t="shared" si="402"/>
        <v>0</v>
      </c>
      <c r="DW110" s="131">
        <f t="shared" si="403"/>
        <v>0</v>
      </c>
    </row>
    <row r="111" spans="35:127">
      <c r="AI111">
        <f t="shared" si="312"/>
        <v>0</v>
      </c>
      <c r="AJ111">
        <f t="shared" si="313"/>
        <v>0</v>
      </c>
      <c r="AK111">
        <f t="shared" si="314"/>
        <v>0</v>
      </c>
      <c r="AL111">
        <f t="shared" si="315"/>
        <v>0</v>
      </c>
      <c r="AM111">
        <f t="shared" si="316"/>
        <v>0</v>
      </c>
      <c r="AN111">
        <f t="shared" si="317"/>
        <v>0</v>
      </c>
      <c r="AO111">
        <f t="shared" si="318"/>
        <v>0</v>
      </c>
      <c r="AP111">
        <f t="shared" si="319"/>
        <v>0</v>
      </c>
      <c r="AQ111">
        <f t="shared" si="320"/>
        <v>0</v>
      </c>
      <c r="AR111">
        <f t="shared" si="321"/>
        <v>0</v>
      </c>
      <c r="AS111">
        <f t="shared" si="322"/>
        <v>0</v>
      </c>
      <c r="AT111">
        <f t="shared" si="323"/>
        <v>0</v>
      </c>
      <c r="AU111">
        <f t="shared" si="324"/>
        <v>0</v>
      </c>
      <c r="AV111">
        <f t="shared" si="325"/>
        <v>0</v>
      </c>
      <c r="AW111">
        <f t="shared" si="326"/>
        <v>0</v>
      </c>
      <c r="AX111">
        <f t="shared" si="327"/>
        <v>0</v>
      </c>
      <c r="AY111">
        <f t="shared" si="328"/>
        <v>0</v>
      </c>
      <c r="AZ111">
        <f t="shared" si="329"/>
        <v>0</v>
      </c>
      <c r="BA111">
        <f t="shared" si="330"/>
        <v>0</v>
      </c>
      <c r="BB111">
        <f t="shared" si="331"/>
        <v>0</v>
      </c>
      <c r="BC111">
        <f t="shared" si="332"/>
        <v>0</v>
      </c>
      <c r="BD111">
        <f t="shared" si="333"/>
        <v>0</v>
      </c>
      <c r="BE111">
        <f t="shared" si="334"/>
        <v>0</v>
      </c>
      <c r="BF111">
        <f t="shared" si="335"/>
        <v>0</v>
      </c>
      <c r="BG111">
        <f t="shared" si="336"/>
        <v>0</v>
      </c>
      <c r="BH111">
        <f t="shared" si="337"/>
        <v>0</v>
      </c>
      <c r="BI111">
        <f t="shared" si="338"/>
        <v>0</v>
      </c>
      <c r="BJ111">
        <f t="shared" si="339"/>
        <v>0</v>
      </c>
      <c r="BK111">
        <f t="shared" si="340"/>
        <v>0</v>
      </c>
      <c r="BL111">
        <f t="shared" si="341"/>
        <v>0</v>
      </c>
      <c r="BM111">
        <f t="shared" si="342"/>
        <v>0</v>
      </c>
      <c r="BN111">
        <f t="shared" si="343"/>
        <v>0</v>
      </c>
      <c r="BO111">
        <f t="shared" si="344"/>
        <v>0</v>
      </c>
      <c r="BP111">
        <f t="shared" si="345"/>
        <v>0</v>
      </c>
      <c r="BQ111">
        <f t="shared" si="346"/>
        <v>0</v>
      </c>
      <c r="BR111">
        <f t="shared" si="347"/>
        <v>0</v>
      </c>
      <c r="BS111">
        <f t="shared" si="348"/>
        <v>0</v>
      </c>
      <c r="BT111">
        <f t="shared" si="349"/>
        <v>0</v>
      </c>
      <c r="BU111">
        <f t="shared" si="350"/>
        <v>0</v>
      </c>
      <c r="BV111">
        <f t="shared" si="351"/>
        <v>0</v>
      </c>
      <c r="BW111">
        <f t="shared" si="352"/>
        <v>0</v>
      </c>
      <c r="BX111">
        <f t="shared" si="353"/>
        <v>0</v>
      </c>
      <c r="BY111">
        <f t="shared" si="354"/>
        <v>0</v>
      </c>
      <c r="BZ111">
        <f t="shared" si="355"/>
        <v>0</v>
      </c>
      <c r="CA111">
        <f t="shared" si="356"/>
        <v>0</v>
      </c>
      <c r="CB111" s="145">
        <f t="shared" si="357"/>
        <v>0</v>
      </c>
      <c r="CC111" s="116">
        <f t="shared" si="358"/>
        <v>0</v>
      </c>
      <c r="CD111" s="113">
        <f t="shared" si="359"/>
        <v>0</v>
      </c>
      <c r="CE111" s="113">
        <f t="shared" si="360"/>
        <v>0</v>
      </c>
      <c r="CF111" s="113">
        <f t="shared" si="361"/>
        <v>0</v>
      </c>
      <c r="CG111" s="113">
        <f t="shared" si="362"/>
        <v>0</v>
      </c>
      <c r="CH111" s="113">
        <f t="shared" si="363"/>
        <v>0</v>
      </c>
      <c r="CI111" s="113">
        <f t="shared" si="364"/>
        <v>0</v>
      </c>
      <c r="CJ111" s="113">
        <f t="shared" si="365"/>
        <v>0</v>
      </c>
      <c r="CK111" s="113">
        <f t="shared" si="366"/>
        <v>0</v>
      </c>
      <c r="CL111" s="113">
        <f t="shared" si="367"/>
        <v>0</v>
      </c>
      <c r="CM111" s="113">
        <f t="shared" si="368"/>
        <v>0</v>
      </c>
      <c r="CN111" s="113">
        <f t="shared" si="369"/>
        <v>0</v>
      </c>
      <c r="CO111" s="113">
        <f t="shared" si="370"/>
        <v>0</v>
      </c>
      <c r="CP111" s="113">
        <f t="shared" si="371"/>
        <v>0</v>
      </c>
      <c r="CQ111" s="113">
        <f t="shared" si="372"/>
        <v>0</v>
      </c>
      <c r="CR111" s="116">
        <f t="shared" si="373"/>
        <v>0</v>
      </c>
      <c r="CS111" s="113">
        <f t="shared" si="374"/>
        <v>0</v>
      </c>
      <c r="CT111" s="113">
        <f t="shared" si="375"/>
        <v>0</v>
      </c>
      <c r="CU111" s="113">
        <f t="shared" si="376"/>
        <v>0</v>
      </c>
      <c r="CV111" s="113">
        <f t="shared" si="377"/>
        <v>0</v>
      </c>
      <c r="CW111" s="113">
        <f t="shared" si="378"/>
        <v>0</v>
      </c>
      <c r="CX111" s="113">
        <f t="shared" si="379"/>
        <v>0</v>
      </c>
      <c r="CY111" s="113">
        <f t="shared" si="380"/>
        <v>0</v>
      </c>
      <c r="CZ111" s="113">
        <f t="shared" si="381"/>
        <v>0</v>
      </c>
      <c r="DA111" s="113">
        <f t="shared" si="382"/>
        <v>0</v>
      </c>
      <c r="DB111" s="113">
        <f t="shared" si="383"/>
        <v>0</v>
      </c>
      <c r="DC111" s="113">
        <f t="shared" si="384"/>
        <v>0</v>
      </c>
      <c r="DD111" s="113">
        <f t="shared" si="385"/>
        <v>0</v>
      </c>
      <c r="DE111" s="113">
        <f t="shared" si="386"/>
        <v>0</v>
      </c>
      <c r="DF111" s="113">
        <f t="shared" si="387"/>
        <v>0</v>
      </c>
      <c r="DG111" s="117">
        <f t="shared" si="388"/>
        <v>0</v>
      </c>
      <c r="DI111">
        <f t="shared" si="389"/>
        <v>0</v>
      </c>
      <c r="DJ111">
        <f t="shared" si="390"/>
        <v>0</v>
      </c>
      <c r="DK111">
        <f t="shared" si="391"/>
        <v>0</v>
      </c>
      <c r="DL111" s="129">
        <f t="shared" si="392"/>
        <v>0</v>
      </c>
      <c r="DM111" s="130">
        <f t="shared" si="393"/>
        <v>0</v>
      </c>
      <c r="DN111" s="130">
        <f t="shared" si="394"/>
        <v>0</v>
      </c>
      <c r="DO111" s="130">
        <f t="shared" si="395"/>
        <v>0</v>
      </c>
      <c r="DP111" s="130">
        <f t="shared" si="396"/>
        <v>0</v>
      </c>
      <c r="DQ111" s="130">
        <f t="shared" si="397"/>
        <v>0</v>
      </c>
      <c r="DR111" s="130">
        <f t="shared" si="398"/>
        <v>0</v>
      </c>
      <c r="DS111" s="130">
        <f t="shared" si="399"/>
        <v>0</v>
      </c>
      <c r="DT111" s="130">
        <f t="shared" si="400"/>
        <v>0</v>
      </c>
      <c r="DU111" s="130">
        <f t="shared" si="401"/>
        <v>0</v>
      </c>
      <c r="DV111" s="130">
        <f t="shared" si="402"/>
        <v>0</v>
      </c>
      <c r="DW111" s="131">
        <f t="shared" si="403"/>
        <v>0</v>
      </c>
    </row>
    <row r="112" spans="35:127">
      <c r="AI112">
        <f t="shared" si="312"/>
        <v>0</v>
      </c>
      <c r="AJ112">
        <f t="shared" si="313"/>
        <v>0</v>
      </c>
      <c r="AK112">
        <f t="shared" si="314"/>
        <v>0</v>
      </c>
      <c r="AL112">
        <f t="shared" si="315"/>
        <v>0</v>
      </c>
      <c r="AM112">
        <f t="shared" si="316"/>
        <v>0</v>
      </c>
      <c r="AN112">
        <f t="shared" si="317"/>
        <v>0</v>
      </c>
      <c r="AO112">
        <f t="shared" si="318"/>
        <v>0</v>
      </c>
      <c r="AP112">
        <f t="shared" si="319"/>
        <v>0</v>
      </c>
      <c r="AQ112">
        <f t="shared" si="320"/>
        <v>0</v>
      </c>
      <c r="AR112">
        <f t="shared" si="321"/>
        <v>0</v>
      </c>
      <c r="AS112">
        <f t="shared" si="322"/>
        <v>0</v>
      </c>
      <c r="AT112">
        <f t="shared" si="323"/>
        <v>0</v>
      </c>
      <c r="AU112">
        <f t="shared" si="324"/>
        <v>0</v>
      </c>
      <c r="AV112">
        <f t="shared" si="325"/>
        <v>0</v>
      </c>
      <c r="AW112">
        <f t="shared" si="326"/>
        <v>0</v>
      </c>
      <c r="AX112">
        <f t="shared" si="327"/>
        <v>0</v>
      </c>
      <c r="AY112">
        <f t="shared" si="328"/>
        <v>0</v>
      </c>
      <c r="AZ112">
        <f t="shared" si="329"/>
        <v>0</v>
      </c>
      <c r="BA112">
        <f t="shared" si="330"/>
        <v>0</v>
      </c>
      <c r="BB112">
        <f t="shared" si="331"/>
        <v>0</v>
      </c>
      <c r="BC112">
        <f t="shared" si="332"/>
        <v>0</v>
      </c>
      <c r="BD112">
        <f t="shared" si="333"/>
        <v>0</v>
      </c>
      <c r="BE112">
        <f t="shared" si="334"/>
        <v>0</v>
      </c>
      <c r="BF112">
        <f t="shared" si="335"/>
        <v>0</v>
      </c>
      <c r="BG112">
        <f t="shared" si="336"/>
        <v>0</v>
      </c>
      <c r="BH112">
        <f t="shared" si="337"/>
        <v>0</v>
      </c>
      <c r="BI112">
        <f t="shared" si="338"/>
        <v>0</v>
      </c>
      <c r="BJ112">
        <f t="shared" si="339"/>
        <v>0</v>
      </c>
      <c r="BK112">
        <f t="shared" si="340"/>
        <v>0</v>
      </c>
      <c r="BL112">
        <f t="shared" si="341"/>
        <v>0</v>
      </c>
      <c r="BM112">
        <f t="shared" si="342"/>
        <v>0</v>
      </c>
      <c r="BN112">
        <f t="shared" si="343"/>
        <v>0</v>
      </c>
      <c r="BO112">
        <f t="shared" si="344"/>
        <v>0</v>
      </c>
      <c r="BP112">
        <f t="shared" si="345"/>
        <v>0</v>
      </c>
      <c r="BQ112">
        <f t="shared" si="346"/>
        <v>0</v>
      </c>
      <c r="BR112">
        <f t="shared" si="347"/>
        <v>0</v>
      </c>
      <c r="BS112">
        <f t="shared" si="348"/>
        <v>0</v>
      </c>
      <c r="BT112">
        <f t="shared" si="349"/>
        <v>0</v>
      </c>
      <c r="BU112">
        <f t="shared" si="350"/>
        <v>0</v>
      </c>
      <c r="BV112">
        <f t="shared" si="351"/>
        <v>0</v>
      </c>
      <c r="BW112">
        <f t="shared" si="352"/>
        <v>0</v>
      </c>
      <c r="BX112">
        <f t="shared" si="353"/>
        <v>0</v>
      </c>
      <c r="BY112">
        <f t="shared" si="354"/>
        <v>0</v>
      </c>
      <c r="BZ112">
        <f t="shared" si="355"/>
        <v>0</v>
      </c>
      <c r="CA112">
        <f t="shared" si="356"/>
        <v>0</v>
      </c>
      <c r="CB112" s="145">
        <f t="shared" si="357"/>
        <v>0</v>
      </c>
      <c r="CC112" s="116">
        <f t="shared" si="358"/>
        <v>0</v>
      </c>
      <c r="CD112" s="113">
        <f t="shared" si="359"/>
        <v>0</v>
      </c>
      <c r="CE112" s="113">
        <f t="shared" si="360"/>
        <v>0</v>
      </c>
      <c r="CF112" s="113">
        <f t="shared" si="361"/>
        <v>0</v>
      </c>
      <c r="CG112" s="113">
        <f t="shared" si="362"/>
        <v>0</v>
      </c>
      <c r="CH112" s="113">
        <f t="shared" si="363"/>
        <v>0</v>
      </c>
      <c r="CI112" s="113">
        <f t="shared" si="364"/>
        <v>0</v>
      </c>
      <c r="CJ112" s="113">
        <f t="shared" si="365"/>
        <v>0</v>
      </c>
      <c r="CK112" s="113">
        <f t="shared" si="366"/>
        <v>0</v>
      </c>
      <c r="CL112" s="113">
        <f t="shared" si="367"/>
        <v>0</v>
      </c>
      <c r="CM112" s="113">
        <f t="shared" si="368"/>
        <v>0</v>
      </c>
      <c r="CN112" s="113">
        <f t="shared" si="369"/>
        <v>0</v>
      </c>
      <c r="CO112" s="113">
        <f t="shared" si="370"/>
        <v>0</v>
      </c>
      <c r="CP112" s="113">
        <f t="shared" si="371"/>
        <v>0</v>
      </c>
      <c r="CQ112" s="113">
        <f t="shared" si="372"/>
        <v>0</v>
      </c>
      <c r="CR112" s="116">
        <f t="shared" si="373"/>
        <v>0</v>
      </c>
      <c r="CS112" s="113">
        <f t="shared" si="374"/>
        <v>0</v>
      </c>
      <c r="CT112" s="113">
        <f t="shared" si="375"/>
        <v>0</v>
      </c>
      <c r="CU112" s="113">
        <f t="shared" si="376"/>
        <v>0</v>
      </c>
      <c r="CV112" s="113">
        <f t="shared" si="377"/>
        <v>0</v>
      </c>
      <c r="CW112" s="113">
        <f t="shared" si="378"/>
        <v>0</v>
      </c>
      <c r="CX112" s="113">
        <f t="shared" si="379"/>
        <v>0</v>
      </c>
      <c r="CY112" s="113">
        <f t="shared" si="380"/>
        <v>0</v>
      </c>
      <c r="CZ112" s="113">
        <f t="shared" si="381"/>
        <v>0</v>
      </c>
      <c r="DA112" s="113">
        <f t="shared" si="382"/>
        <v>0</v>
      </c>
      <c r="DB112" s="113">
        <f t="shared" si="383"/>
        <v>0</v>
      </c>
      <c r="DC112" s="113">
        <f t="shared" si="384"/>
        <v>0</v>
      </c>
      <c r="DD112" s="113">
        <f t="shared" si="385"/>
        <v>0</v>
      </c>
      <c r="DE112" s="113">
        <f t="shared" si="386"/>
        <v>0</v>
      </c>
      <c r="DF112" s="113">
        <f t="shared" si="387"/>
        <v>0</v>
      </c>
      <c r="DG112" s="117">
        <f t="shared" si="388"/>
        <v>0</v>
      </c>
      <c r="DI112">
        <f t="shared" si="389"/>
        <v>0</v>
      </c>
      <c r="DJ112">
        <f t="shared" si="390"/>
        <v>0</v>
      </c>
      <c r="DK112">
        <f t="shared" si="391"/>
        <v>0</v>
      </c>
      <c r="DL112" s="129">
        <f t="shared" si="392"/>
        <v>0</v>
      </c>
      <c r="DM112" s="130">
        <f t="shared" si="393"/>
        <v>0</v>
      </c>
      <c r="DN112" s="130">
        <f t="shared" si="394"/>
        <v>0</v>
      </c>
      <c r="DO112" s="130">
        <f t="shared" si="395"/>
        <v>0</v>
      </c>
      <c r="DP112" s="130">
        <f t="shared" si="396"/>
        <v>0</v>
      </c>
      <c r="DQ112" s="130">
        <f t="shared" si="397"/>
        <v>0</v>
      </c>
      <c r="DR112" s="130">
        <f t="shared" si="398"/>
        <v>0</v>
      </c>
      <c r="DS112" s="130">
        <f t="shared" si="399"/>
        <v>0</v>
      </c>
      <c r="DT112" s="130">
        <f t="shared" si="400"/>
        <v>0</v>
      </c>
      <c r="DU112" s="130">
        <f t="shared" si="401"/>
        <v>0</v>
      </c>
      <c r="DV112" s="130">
        <f t="shared" si="402"/>
        <v>0</v>
      </c>
      <c r="DW112" s="131">
        <f t="shared" si="403"/>
        <v>0</v>
      </c>
    </row>
    <row r="113" spans="35:127">
      <c r="AI113">
        <f t="shared" si="312"/>
        <v>0</v>
      </c>
      <c r="AJ113">
        <f t="shared" si="313"/>
        <v>0</v>
      </c>
      <c r="AK113">
        <f t="shared" si="314"/>
        <v>0</v>
      </c>
      <c r="AL113">
        <f t="shared" si="315"/>
        <v>0</v>
      </c>
      <c r="AM113">
        <f t="shared" si="316"/>
        <v>0</v>
      </c>
      <c r="AN113">
        <f t="shared" si="317"/>
        <v>0</v>
      </c>
      <c r="AO113">
        <f t="shared" si="318"/>
        <v>0</v>
      </c>
      <c r="AP113">
        <f t="shared" si="319"/>
        <v>0</v>
      </c>
      <c r="AQ113">
        <f t="shared" si="320"/>
        <v>0</v>
      </c>
      <c r="AR113">
        <f t="shared" si="321"/>
        <v>0</v>
      </c>
      <c r="AS113">
        <f t="shared" si="322"/>
        <v>0</v>
      </c>
      <c r="AT113">
        <f t="shared" si="323"/>
        <v>0</v>
      </c>
      <c r="AU113">
        <f t="shared" si="324"/>
        <v>0</v>
      </c>
      <c r="AV113">
        <f t="shared" si="325"/>
        <v>0</v>
      </c>
      <c r="AW113">
        <f t="shared" si="326"/>
        <v>0</v>
      </c>
      <c r="AX113">
        <f t="shared" si="327"/>
        <v>0</v>
      </c>
      <c r="AY113">
        <f t="shared" si="328"/>
        <v>0</v>
      </c>
      <c r="AZ113">
        <f t="shared" si="329"/>
        <v>0</v>
      </c>
      <c r="BA113">
        <f t="shared" si="330"/>
        <v>0</v>
      </c>
      <c r="BB113">
        <f t="shared" si="331"/>
        <v>0</v>
      </c>
      <c r="BC113">
        <f t="shared" si="332"/>
        <v>0</v>
      </c>
      <c r="BD113">
        <f t="shared" si="333"/>
        <v>0</v>
      </c>
      <c r="BE113">
        <f t="shared" si="334"/>
        <v>0</v>
      </c>
      <c r="BF113">
        <f t="shared" si="335"/>
        <v>0</v>
      </c>
      <c r="BG113">
        <f t="shared" si="336"/>
        <v>0</v>
      </c>
      <c r="BH113">
        <f t="shared" si="337"/>
        <v>0</v>
      </c>
      <c r="BI113">
        <f t="shared" si="338"/>
        <v>0</v>
      </c>
      <c r="BJ113">
        <f t="shared" si="339"/>
        <v>0</v>
      </c>
      <c r="BK113">
        <f t="shared" si="340"/>
        <v>0</v>
      </c>
      <c r="BL113">
        <f t="shared" si="341"/>
        <v>0</v>
      </c>
      <c r="BM113">
        <f t="shared" si="342"/>
        <v>0</v>
      </c>
      <c r="BN113">
        <f t="shared" si="343"/>
        <v>0</v>
      </c>
      <c r="BO113">
        <f t="shared" si="344"/>
        <v>0</v>
      </c>
      <c r="BP113">
        <f t="shared" si="345"/>
        <v>0</v>
      </c>
      <c r="BQ113">
        <f t="shared" si="346"/>
        <v>0</v>
      </c>
      <c r="BR113">
        <f t="shared" si="347"/>
        <v>0</v>
      </c>
      <c r="BS113">
        <f t="shared" si="348"/>
        <v>0</v>
      </c>
      <c r="BT113">
        <f t="shared" si="349"/>
        <v>0</v>
      </c>
      <c r="BU113">
        <f t="shared" si="350"/>
        <v>0</v>
      </c>
      <c r="BV113">
        <f t="shared" si="351"/>
        <v>0</v>
      </c>
      <c r="BW113">
        <f t="shared" si="352"/>
        <v>0</v>
      </c>
      <c r="BX113">
        <f t="shared" si="353"/>
        <v>0</v>
      </c>
      <c r="BY113">
        <f t="shared" si="354"/>
        <v>0</v>
      </c>
      <c r="BZ113">
        <f t="shared" si="355"/>
        <v>0</v>
      </c>
      <c r="CA113">
        <f t="shared" si="356"/>
        <v>0</v>
      </c>
      <c r="CB113" s="145">
        <f t="shared" si="357"/>
        <v>0</v>
      </c>
      <c r="CC113" s="116">
        <f t="shared" si="358"/>
        <v>0</v>
      </c>
      <c r="CD113" s="113">
        <f t="shared" si="359"/>
        <v>0</v>
      </c>
      <c r="CE113" s="113">
        <f t="shared" si="360"/>
        <v>0</v>
      </c>
      <c r="CF113" s="113">
        <f t="shared" si="361"/>
        <v>0</v>
      </c>
      <c r="CG113" s="113">
        <f t="shared" si="362"/>
        <v>0</v>
      </c>
      <c r="CH113" s="113">
        <f t="shared" si="363"/>
        <v>0</v>
      </c>
      <c r="CI113" s="113">
        <f t="shared" si="364"/>
        <v>0</v>
      </c>
      <c r="CJ113" s="113">
        <f t="shared" si="365"/>
        <v>0</v>
      </c>
      <c r="CK113" s="113">
        <f t="shared" si="366"/>
        <v>0</v>
      </c>
      <c r="CL113" s="113">
        <f t="shared" si="367"/>
        <v>0</v>
      </c>
      <c r="CM113" s="113">
        <f t="shared" si="368"/>
        <v>0</v>
      </c>
      <c r="CN113" s="113">
        <f t="shared" si="369"/>
        <v>0</v>
      </c>
      <c r="CO113" s="113">
        <f t="shared" si="370"/>
        <v>0</v>
      </c>
      <c r="CP113" s="113">
        <f t="shared" si="371"/>
        <v>0</v>
      </c>
      <c r="CQ113" s="113">
        <f t="shared" si="372"/>
        <v>0</v>
      </c>
      <c r="CR113" s="116">
        <f t="shared" si="373"/>
        <v>0</v>
      </c>
      <c r="CS113" s="113">
        <f t="shared" si="374"/>
        <v>0</v>
      </c>
      <c r="CT113" s="113">
        <f t="shared" si="375"/>
        <v>0</v>
      </c>
      <c r="CU113" s="113">
        <f t="shared" si="376"/>
        <v>0</v>
      </c>
      <c r="CV113" s="113">
        <f t="shared" si="377"/>
        <v>0</v>
      </c>
      <c r="CW113" s="113">
        <f t="shared" si="378"/>
        <v>0</v>
      </c>
      <c r="CX113" s="113">
        <f t="shared" si="379"/>
        <v>0</v>
      </c>
      <c r="CY113" s="113">
        <f t="shared" si="380"/>
        <v>0</v>
      </c>
      <c r="CZ113" s="113">
        <f t="shared" si="381"/>
        <v>0</v>
      </c>
      <c r="DA113" s="113">
        <f t="shared" si="382"/>
        <v>0</v>
      </c>
      <c r="DB113" s="113">
        <f t="shared" si="383"/>
        <v>0</v>
      </c>
      <c r="DC113" s="113">
        <f t="shared" si="384"/>
        <v>0</v>
      </c>
      <c r="DD113" s="113">
        <f t="shared" si="385"/>
        <v>0</v>
      </c>
      <c r="DE113" s="113">
        <f t="shared" si="386"/>
        <v>0</v>
      </c>
      <c r="DF113" s="113">
        <f t="shared" si="387"/>
        <v>0</v>
      </c>
      <c r="DG113" s="117">
        <f t="shared" si="388"/>
        <v>0</v>
      </c>
      <c r="DI113">
        <f t="shared" si="389"/>
        <v>0</v>
      </c>
      <c r="DJ113">
        <f t="shared" si="390"/>
        <v>0</v>
      </c>
      <c r="DK113">
        <f t="shared" si="391"/>
        <v>0</v>
      </c>
      <c r="DL113" s="129">
        <f t="shared" si="392"/>
        <v>0</v>
      </c>
      <c r="DM113" s="130">
        <f t="shared" si="393"/>
        <v>0</v>
      </c>
      <c r="DN113" s="130">
        <f t="shared" si="394"/>
        <v>0</v>
      </c>
      <c r="DO113" s="130">
        <f t="shared" si="395"/>
        <v>0</v>
      </c>
      <c r="DP113" s="130">
        <f t="shared" si="396"/>
        <v>0</v>
      </c>
      <c r="DQ113" s="130">
        <f t="shared" si="397"/>
        <v>0</v>
      </c>
      <c r="DR113" s="130">
        <f t="shared" si="398"/>
        <v>0</v>
      </c>
      <c r="DS113" s="130">
        <f t="shared" si="399"/>
        <v>0</v>
      </c>
      <c r="DT113" s="130">
        <f t="shared" si="400"/>
        <v>0</v>
      </c>
      <c r="DU113" s="130">
        <f t="shared" si="401"/>
        <v>0</v>
      </c>
      <c r="DV113" s="130">
        <f t="shared" si="402"/>
        <v>0</v>
      </c>
      <c r="DW113" s="131">
        <f t="shared" si="403"/>
        <v>0</v>
      </c>
    </row>
    <row r="114" spans="35:127">
      <c r="AI114">
        <f t="shared" si="312"/>
        <v>0</v>
      </c>
      <c r="AJ114">
        <f t="shared" si="313"/>
        <v>0</v>
      </c>
      <c r="AK114">
        <f t="shared" si="314"/>
        <v>0</v>
      </c>
      <c r="AL114">
        <f t="shared" si="315"/>
        <v>0</v>
      </c>
      <c r="AM114">
        <f t="shared" si="316"/>
        <v>0</v>
      </c>
      <c r="AN114">
        <f t="shared" si="317"/>
        <v>0</v>
      </c>
      <c r="AO114">
        <f t="shared" si="318"/>
        <v>0</v>
      </c>
      <c r="AP114">
        <f t="shared" si="319"/>
        <v>0</v>
      </c>
      <c r="AQ114">
        <f t="shared" si="320"/>
        <v>0</v>
      </c>
      <c r="AR114">
        <f t="shared" si="321"/>
        <v>0</v>
      </c>
      <c r="AS114">
        <f t="shared" si="322"/>
        <v>0</v>
      </c>
      <c r="AT114">
        <f t="shared" si="323"/>
        <v>0</v>
      </c>
      <c r="AU114">
        <f t="shared" si="324"/>
        <v>0</v>
      </c>
      <c r="AV114">
        <f t="shared" si="325"/>
        <v>0</v>
      </c>
      <c r="AW114">
        <f t="shared" si="326"/>
        <v>0</v>
      </c>
      <c r="AX114">
        <f t="shared" si="327"/>
        <v>0</v>
      </c>
      <c r="AY114">
        <f t="shared" si="328"/>
        <v>0</v>
      </c>
      <c r="AZ114">
        <f t="shared" si="329"/>
        <v>0</v>
      </c>
      <c r="BA114">
        <f t="shared" si="330"/>
        <v>0</v>
      </c>
      <c r="BB114">
        <f t="shared" si="331"/>
        <v>0</v>
      </c>
      <c r="BC114">
        <f t="shared" si="332"/>
        <v>0</v>
      </c>
      <c r="BD114">
        <f t="shared" si="333"/>
        <v>0</v>
      </c>
      <c r="BE114">
        <f t="shared" si="334"/>
        <v>0</v>
      </c>
      <c r="BF114">
        <f t="shared" si="335"/>
        <v>0</v>
      </c>
      <c r="BG114">
        <f t="shared" si="336"/>
        <v>0</v>
      </c>
      <c r="BH114">
        <f t="shared" si="337"/>
        <v>0</v>
      </c>
      <c r="BI114">
        <f t="shared" si="338"/>
        <v>0</v>
      </c>
      <c r="BJ114">
        <f t="shared" si="339"/>
        <v>0</v>
      </c>
      <c r="BK114">
        <f t="shared" si="340"/>
        <v>0</v>
      </c>
      <c r="BL114">
        <f t="shared" si="341"/>
        <v>0</v>
      </c>
      <c r="BM114">
        <f t="shared" si="342"/>
        <v>0</v>
      </c>
      <c r="BN114">
        <f t="shared" si="343"/>
        <v>0</v>
      </c>
      <c r="BO114">
        <f t="shared" si="344"/>
        <v>0</v>
      </c>
      <c r="BP114">
        <f t="shared" si="345"/>
        <v>0</v>
      </c>
      <c r="BQ114">
        <f t="shared" si="346"/>
        <v>0</v>
      </c>
      <c r="BR114">
        <f t="shared" si="347"/>
        <v>0</v>
      </c>
      <c r="BS114">
        <f t="shared" si="348"/>
        <v>0</v>
      </c>
      <c r="BT114">
        <f t="shared" si="349"/>
        <v>0</v>
      </c>
      <c r="BU114">
        <f t="shared" si="350"/>
        <v>0</v>
      </c>
      <c r="BV114">
        <f t="shared" si="351"/>
        <v>0</v>
      </c>
      <c r="BW114">
        <f t="shared" si="352"/>
        <v>0</v>
      </c>
      <c r="BX114">
        <f t="shared" si="353"/>
        <v>0</v>
      </c>
      <c r="BY114">
        <f t="shared" si="354"/>
        <v>0</v>
      </c>
      <c r="BZ114">
        <f t="shared" si="355"/>
        <v>0</v>
      </c>
      <c r="CA114">
        <f t="shared" si="356"/>
        <v>0</v>
      </c>
      <c r="CB114" s="145">
        <f t="shared" si="357"/>
        <v>0</v>
      </c>
      <c r="CC114" s="116">
        <f t="shared" si="358"/>
        <v>0</v>
      </c>
      <c r="CD114" s="113">
        <f t="shared" si="359"/>
        <v>0</v>
      </c>
      <c r="CE114" s="113">
        <f t="shared" si="360"/>
        <v>0</v>
      </c>
      <c r="CF114" s="113">
        <f t="shared" si="361"/>
        <v>0</v>
      </c>
      <c r="CG114" s="113">
        <f t="shared" si="362"/>
        <v>0</v>
      </c>
      <c r="CH114" s="113">
        <f t="shared" si="363"/>
        <v>0</v>
      </c>
      <c r="CI114" s="113">
        <f t="shared" si="364"/>
        <v>0</v>
      </c>
      <c r="CJ114" s="113">
        <f t="shared" si="365"/>
        <v>0</v>
      </c>
      <c r="CK114" s="113">
        <f t="shared" si="366"/>
        <v>0</v>
      </c>
      <c r="CL114" s="113">
        <f t="shared" si="367"/>
        <v>0</v>
      </c>
      <c r="CM114" s="113">
        <f t="shared" si="368"/>
        <v>0</v>
      </c>
      <c r="CN114" s="113">
        <f t="shared" si="369"/>
        <v>0</v>
      </c>
      <c r="CO114" s="113">
        <f t="shared" si="370"/>
        <v>0</v>
      </c>
      <c r="CP114" s="113">
        <f t="shared" si="371"/>
        <v>0</v>
      </c>
      <c r="CQ114" s="113">
        <f t="shared" si="372"/>
        <v>0</v>
      </c>
      <c r="CR114" s="116">
        <f t="shared" si="373"/>
        <v>0</v>
      </c>
      <c r="CS114" s="113">
        <f t="shared" si="374"/>
        <v>0</v>
      </c>
      <c r="CT114" s="113">
        <f t="shared" si="375"/>
        <v>0</v>
      </c>
      <c r="CU114" s="113">
        <f t="shared" si="376"/>
        <v>0</v>
      </c>
      <c r="CV114" s="113">
        <f t="shared" si="377"/>
        <v>0</v>
      </c>
      <c r="CW114" s="113">
        <f t="shared" si="378"/>
        <v>0</v>
      </c>
      <c r="CX114" s="113">
        <f t="shared" si="379"/>
        <v>0</v>
      </c>
      <c r="CY114" s="113">
        <f t="shared" si="380"/>
        <v>0</v>
      </c>
      <c r="CZ114" s="113">
        <f t="shared" si="381"/>
        <v>0</v>
      </c>
      <c r="DA114" s="113">
        <f t="shared" si="382"/>
        <v>0</v>
      </c>
      <c r="DB114" s="113">
        <f t="shared" si="383"/>
        <v>0</v>
      </c>
      <c r="DC114" s="113">
        <f t="shared" si="384"/>
        <v>0</v>
      </c>
      <c r="DD114" s="113">
        <f t="shared" si="385"/>
        <v>0</v>
      </c>
      <c r="DE114" s="113">
        <f t="shared" si="386"/>
        <v>0</v>
      </c>
      <c r="DF114" s="113">
        <f t="shared" si="387"/>
        <v>0</v>
      </c>
      <c r="DG114" s="117">
        <f t="shared" si="388"/>
        <v>0</v>
      </c>
      <c r="DI114">
        <f t="shared" si="389"/>
        <v>0</v>
      </c>
      <c r="DJ114">
        <f t="shared" si="390"/>
        <v>0</v>
      </c>
      <c r="DK114">
        <f t="shared" si="391"/>
        <v>0</v>
      </c>
      <c r="DL114" s="129">
        <f t="shared" si="392"/>
        <v>0</v>
      </c>
      <c r="DM114" s="130">
        <f t="shared" si="393"/>
        <v>0</v>
      </c>
      <c r="DN114" s="130">
        <f t="shared" si="394"/>
        <v>0</v>
      </c>
      <c r="DO114" s="130">
        <f t="shared" si="395"/>
        <v>0</v>
      </c>
      <c r="DP114" s="130">
        <f t="shared" si="396"/>
        <v>0</v>
      </c>
      <c r="DQ114" s="130">
        <f t="shared" si="397"/>
        <v>0</v>
      </c>
      <c r="DR114" s="130">
        <f t="shared" si="398"/>
        <v>0</v>
      </c>
      <c r="DS114" s="130">
        <f t="shared" si="399"/>
        <v>0</v>
      </c>
      <c r="DT114" s="130">
        <f t="shared" si="400"/>
        <v>0</v>
      </c>
      <c r="DU114" s="130">
        <f t="shared" si="401"/>
        <v>0</v>
      </c>
      <c r="DV114" s="130">
        <f t="shared" si="402"/>
        <v>0</v>
      </c>
      <c r="DW114" s="131">
        <f t="shared" si="403"/>
        <v>0</v>
      </c>
    </row>
    <row r="115" spans="35:127">
      <c r="AI115">
        <f t="shared" si="312"/>
        <v>0</v>
      </c>
      <c r="AJ115">
        <f t="shared" si="313"/>
        <v>0</v>
      </c>
      <c r="AK115">
        <f t="shared" si="314"/>
        <v>0</v>
      </c>
      <c r="AL115">
        <f t="shared" si="315"/>
        <v>0</v>
      </c>
      <c r="AM115">
        <f t="shared" si="316"/>
        <v>0</v>
      </c>
      <c r="AN115">
        <f t="shared" si="317"/>
        <v>0</v>
      </c>
      <c r="AO115">
        <f t="shared" si="318"/>
        <v>0</v>
      </c>
      <c r="AP115">
        <f t="shared" si="319"/>
        <v>0</v>
      </c>
      <c r="AQ115">
        <f t="shared" si="320"/>
        <v>0</v>
      </c>
      <c r="AR115">
        <f t="shared" si="321"/>
        <v>0</v>
      </c>
      <c r="AS115">
        <f t="shared" si="322"/>
        <v>0</v>
      </c>
      <c r="AT115">
        <f t="shared" si="323"/>
        <v>0</v>
      </c>
      <c r="AU115">
        <f t="shared" si="324"/>
        <v>0</v>
      </c>
      <c r="AV115">
        <f t="shared" si="325"/>
        <v>0</v>
      </c>
      <c r="AW115">
        <f t="shared" si="326"/>
        <v>0</v>
      </c>
      <c r="AX115">
        <f t="shared" si="327"/>
        <v>0</v>
      </c>
      <c r="AY115">
        <f t="shared" si="328"/>
        <v>0</v>
      </c>
      <c r="AZ115">
        <f t="shared" si="329"/>
        <v>0</v>
      </c>
      <c r="BA115">
        <f t="shared" si="330"/>
        <v>0</v>
      </c>
      <c r="BB115">
        <f t="shared" si="331"/>
        <v>0</v>
      </c>
      <c r="BC115">
        <f t="shared" si="332"/>
        <v>0</v>
      </c>
      <c r="BD115">
        <f t="shared" si="333"/>
        <v>0</v>
      </c>
      <c r="BE115">
        <f t="shared" si="334"/>
        <v>0</v>
      </c>
      <c r="BF115">
        <f t="shared" si="335"/>
        <v>0</v>
      </c>
      <c r="BG115">
        <f t="shared" si="336"/>
        <v>0</v>
      </c>
      <c r="BH115">
        <f t="shared" si="337"/>
        <v>0</v>
      </c>
      <c r="BI115">
        <f t="shared" si="338"/>
        <v>0</v>
      </c>
      <c r="BJ115">
        <f t="shared" si="339"/>
        <v>0</v>
      </c>
      <c r="BK115">
        <f t="shared" si="340"/>
        <v>0</v>
      </c>
      <c r="BL115">
        <f t="shared" si="341"/>
        <v>0</v>
      </c>
      <c r="BM115">
        <f t="shared" si="342"/>
        <v>0</v>
      </c>
      <c r="BN115">
        <f t="shared" si="343"/>
        <v>0</v>
      </c>
      <c r="BO115">
        <f t="shared" si="344"/>
        <v>0</v>
      </c>
      <c r="BP115">
        <f t="shared" si="345"/>
        <v>0</v>
      </c>
      <c r="BQ115">
        <f t="shared" si="346"/>
        <v>0</v>
      </c>
      <c r="BR115">
        <f t="shared" si="347"/>
        <v>0</v>
      </c>
      <c r="BS115">
        <f t="shared" si="348"/>
        <v>0</v>
      </c>
      <c r="BT115">
        <f t="shared" si="349"/>
        <v>0</v>
      </c>
      <c r="BU115">
        <f t="shared" si="350"/>
        <v>0</v>
      </c>
      <c r="BV115">
        <f t="shared" si="351"/>
        <v>0</v>
      </c>
      <c r="BW115">
        <f t="shared" si="352"/>
        <v>0</v>
      </c>
      <c r="BX115">
        <f t="shared" si="353"/>
        <v>0</v>
      </c>
      <c r="BY115">
        <f t="shared" si="354"/>
        <v>0</v>
      </c>
      <c r="BZ115">
        <f t="shared" si="355"/>
        <v>0</v>
      </c>
      <c r="CA115">
        <f t="shared" si="356"/>
        <v>0</v>
      </c>
      <c r="CB115" s="145">
        <f t="shared" si="357"/>
        <v>0</v>
      </c>
      <c r="CC115" s="116">
        <f t="shared" si="358"/>
        <v>0</v>
      </c>
      <c r="CD115" s="113">
        <f t="shared" si="359"/>
        <v>0</v>
      </c>
      <c r="CE115" s="113">
        <f t="shared" si="360"/>
        <v>0</v>
      </c>
      <c r="CF115" s="113">
        <f t="shared" si="361"/>
        <v>0</v>
      </c>
      <c r="CG115" s="113">
        <f t="shared" si="362"/>
        <v>0</v>
      </c>
      <c r="CH115" s="113">
        <f t="shared" si="363"/>
        <v>0</v>
      </c>
      <c r="CI115" s="113">
        <f t="shared" si="364"/>
        <v>0</v>
      </c>
      <c r="CJ115" s="113">
        <f t="shared" si="365"/>
        <v>0</v>
      </c>
      <c r="CK115" s="113">
        <f t="shared" si="366"/>
        <v>0</v>
      </c>
      <c r="CL115" s="113">
        <f t="shared" si="367"/>
        <v>0</v>
      </c>
      <c r="CM115" s="113">
        <f t="shared" si="368"/>
        <v>0</v>
      </c>
      <c r="CN115" s="113">
        <f t="shared" si="369"/>
        <v>0</v>
      </c>
      <c r="CO115" s="113">
        <f t="shared" si="370"/>
        <v>0</v>
      </c>
      <c r="CP115" s="113">
        <f t="shared" si="371"/>
        <v>0</v>
      </c>
      <c r="CQ115" s="113">
        <f t="shared" si="372"/>
        <v>0</v>
      </c>
      <c r="CR115" s="116">
        <f t="shared" si="373"/>
        <v>0</v>
      </c>
      <c r="CS115" s="113">
        <f t="shared" si="374"/>
        <v>0</v>
      </c>
      <c r="CT115" s="113">
        <f t="shared" si="375"/>
        <v>0</v>
      </c>
      <c r="CU115" s="113">
        <f t="shared" si="376"/>
        <v>0</v>
      </c>
      <c r="CV115" s="113">
        <f t="shared" si="377"/>
        <v>0</v>
      </c>
      <c r="CW115" s="113">
        <f t="shared" si="378"/>
        <v>0</v>
      </c>
      <c r="CX115" s="113">
        <f t="shared" si="379"/>
        <v>0</v>
      </c>
      <c r="CY115" s="113">
        <f t="shared" si="380"/>
        <v>0</v>
      </c>
      <c r="CZ115" s="113">
        <f t="shared" si="381"/>
        <v>0</v>
      </c>
      <c r="DA115" s="113">
        <f t="shared" si="382"/>
        <v>0</v>
      </c>
      <c r="DB115" s="113">
        <f t="shared" si="383"/>
        <v>0</v>
      </c>
      <c r="DC115" s="113">
        <f t="shared" si="384"/>
        <v>0</v>
      </c>
      <c r="DD115" s="113">
        <f t="shared" si="385"/>
        <v>0</v>
      </c>
      <c r="DE115" s="113">
        <f t="shared" si="386"/>
        <v>0</v>
      </c>
      <c r="DF115" s="113">
        <f t="shared" si="387"/>
        <v>0</v>
      </c>
      <c r="DG115" s="117">
        <f t="shared" si="388"/>
        <v>0</v>
      </c>
      <c r="DI115">
        <f t="shared" si="389"/>
        <v>0</v>
      </c>
      <c r="DJ115">
        <f t="shared" si="390"/>
        <v>0</v>
      </c>
      <c r="DK115">
        <f t="shared" si="391"/>
        <v>0</v>
      </c>
      <c r="DL115" s="129">
        <f t="shared" si="392"/>
        <v>0</v>
      </c>
      <c r="DM115" s="130">
        <f t="shared" si="393"/>
        <v>0</v>
      </c>
      <c r="DN115" s="130">
        <f t="shared" si="394"/>
        <v>0</v>
      </c>
      <c r="DO115" s="130">
        <f t="shared" si="395"/>
        <v>0</v>
      </c>
      <c r="DP115" s="130">
        <f t="shared" si="396"/>
        <v>0</v>
      </c>
      <c r="DQ115" s="130">
        <f t="shared" si="397"/>
        <v>0</v>
      </c>
      <c r="DR115" s="130">
        <f t="shared" si="398"/>
        <v>0</v>
      </c>
      <c r="DS115" s="130">
        <f t="shared" si="399"/>
        <v>0</v>
      </c>
      <c r="DT115" s="130">
        <f t="shared" si="400"/>
        <v>0</v>
      </c>
      <c r="DU115" s="130">
        <f t="shared" si="401"/>
        <v>0</v>
      </c>
      <c r="DV115" s="130">
        <f t="shared" si="402"/>
        <v>0</v>
      </c>
      <c r="DW115" s="131">
        <f t="shared" si="403"/>
        <v>0</v>
      </c>
    </row>
    <row r="116" spans="35:127">
      <c r="AI116">
        <f t="shared" si="312"/>
        <v>0</v>
      </c>
      <c r="AJ116">
        <f t="shared" si="313"/>
        <v>0</v>
      </c>
      <c r="AK116">
        <f t="shared" si="314"/>
        <v>0</v>
      </c>
      <c r="AL116">
        <f t="shared" si="315"/>
        <v>0</v>
      </c>
      <c r="AM116">
        <f t="shared" si="316"/>
        <v>0</v>
      </c>
      <c r="AN116">
        <f t="shared" si="317"/>
        <v>0</v>
      </c>
      <c r="AO116">
        <f t="shared" si="318"/>
        <v>0</v>
      </c>
      <c r="AP116">
        <f t="shared" si="319"/>
        <v>0</v>
      </c>
      <c r="AQ116">
        <f t="shared" si="320"/>
        <v>0</v>
      </c>
      <c r="AR116">
        <f t="shared" si="321"/>
        <v>0</v>
      </c>
      <c r="AS116">
        <f t="shared" si="322"/>
        <v>0</v>
      </c>
      <c r="AT116">
        <f t="shared" si="323"/>
        <v>0</v>
      </c>
      <c r="AU116">
        <f t="shared" si="324"/>
        <v>0</v>
      </c>
      <c r="AV116">
        <f t="shared" si="325"/>
        <v>0</v>
      </c>
      <c r="AW116">
        <f t="shared" si="326"/>
        <v>0</v>
      </c>
      <c r="AX116">
        <f t="shared" si="327"/>
        <v>0</v>
      </c>
      <c r="AY116">
        <f t="shared" si="328"/>
        <v>0</v>
      </c>
      <c r="AZ116">
        <f t="shared" si="329"/>
        <v>0</v>
      </c>
      <c r="BA116">
        <f t="shared" si="330"/>
        <v>0</v>
      </c>
      <c r="BB116">
        <f t="shared" si="331"/>
        <v>0</v>
      </c>
      <c r="BC116">
        <f t="shared" si="332"/>
        <v>0</v>
      </c>
      <c r="BD116">
        <f t="shared" si="333"/>
        <v>0</v>
      </c>
      <c r="BE116">
        <f t="shared" si="334"/>
        <v>0</v>
      </c>
      <c r="BF116">
        <f t="shared" si="335"/>
        <v>0</v>
      </c>
      <c r="BG116">
        <f t="shared" si="336"/>
        <v>0</v>
      </c>
      <c r="BH116">
        <f t="shared" si="337"/>
        <v>0</v>
      </c>
      <c r="BI116">
        <f t="shared" si="338"/>
        <v>0</v>
      </c>
      <c r="BJ116">
        <f t="shared" si="339"/>
        <v>0</v>
      </c>
      <c r="BK116">
        <f t="shared" si="340"/>
        <v>0</v>
      </c>
      <c r="BL116">
        <f t="shared" si="341"/>
        <v>0</v>
      </c>
      <c r="BM116">
        <f t="shared" si="342"/>
        <v>0</v>
      </c>
      <c r="BN116">
        <f t="shared" si="343"/>
        <v>0</v>
      </c>
      <c r="BO116">
        <f t="shared" si="344"/>
        <v>0</v>
      </c>
      <c r="BP116">
        <f t="shared" si="345"/>
        <v>0</v>
      </c>
      <c r="BQ116">
        <f t="shared" si="346"/>
        <v>0</v>
      </c>
      <c r="BR116">
        <f t="shared" si="347"/>
        <v>0</v>
      </c>
      <c r="BS116">
        <f t="shared" si="348"/>
        <v>0</v>
      </c>
      <c r="BT116">
        <f t="shared" si="349"/>
        <v>0</v>
      </c>
      <c r="BU116">
        <f t="shared" si="350"/>
        <v>0</v>
      </c>
      <c r="BV116">
        <f t="shared" si="351"/>
        <v>0</v>
      </c>
      <c r="BW116">
        <f t="shared" si="352"/>
        <v>0</v>
      </c>
      <c r="BX116">
        <f t="shared" si="353"/>
        <v>0</v>
      </c>
      <c r="BY116">
        <f t="shared" si="354"/>
        <v>0</v>
      </c>
      <c r="BZ116">
        <f t="shared" si="355"/>
        <v>0</v>
      </c>
      <c r="CA116">
        <f t="shared" si="356"/>
        <v>0</v>
      </c>
      <c r="CB116" s="145">
        <f t="shared" si="357"/>
        <v>0</v>
      </c>
      <c r="CC116" s="116">
        <f t="shared" si="358"/>
        <v>0</v>
      </c>
      <c r="CD116" s="113">
        <f t="shared" si="359"/>
        <v>0</v>
      </c>
      <c r="CE116" s="113">
        <f t="shared" si="360"/>
        <v>0</v>
      </c>
      <c r="CF116" s="113">
        <f t="shared" si="361"/>
        <v>0</v>
      </c>
      <c r="CG116" s="113">
        <f t="shared" si="362"/>
        <v>0</v>
      </c>
      <c r="CH116" s="113">
        <f t="shared" si="363"/>
        <v>0</v>
      </c>
      <c r="CI116" s="113">
        <f t="shared" si="364"/>
        <v>0</v>
      </c>
      <c r="CJ116" s="113">
        <f t="shared" si="365"/>
        <v>0</v>
      </c>
      <c r="CK116" s="113">
        <f t="shared" si="366"/>
        <v>0</v>
      </c>
      <c r="CL116" s="113">
        <f t="shared" si="367"/>
        <v>0</v>
      </c>
      <c r="CM116" s="113">
        <f t="shared" si="368"/>
        <v>0</v>
      </c>
      <c r="CN116" s="113">
        <f t="shared" si="369"/>
        <v>0</v>
      </c>
      <c r="CO116" s="113">
        <f t="shared" si="370"/>
        <v>0</v>
      </c>
      <c r="CP116" s="113">
        <f t="shared" si="371"/>
        <v>0</v>
      </c>
      <c r="CQ116" s="113">
        <f t="shared" si="372"/>
        <v>0</v>
      </c>
      <c r="CR116" s="116">
        <f t="shared" si="373"/>
        <v>0</v>
      </c>
      <c r="CS116" s="113">
        <f t="shared" si="374"/>
        <v>0</v>
      </c>
      <c r="CT116" s="113">
        <f t="shared" si="375"/>
        <v>0</v>
      </c>
      <c r="CU116" s="113">
        <f t="shared" si="376"/>
        <v>0</v>
      </c>
      <c r="CV116" s="113">
        <f t="shared" si="377"/>
        <v>0</v>
      </c>
      <c r="CW116" s="113">
        <f t="shared" si="378"/>
        <v>0</v>
      </c>
      <c r="CX116" s="113">
        <f t="shared" si="379"/>
        <v>0</v>
      </c>
      <c r="CY116" s="113">
        <f t="shared" si="380"/>
        <v>0</v>
      </c>
      <c r="CZ116" s="113">
        <f t="shared" si="381"/>
        <v>0</v>
      </c>
      <c r="DA116" s="113">
        <f t="shared" si="382"/>
        <v>0</v>
      </c>
      <c r="DB116" s="113">
        <f t="shared" si="383"/>
        <v>0</v>
      </c>
      <c r="DC116" s="113">
        <f t="shared" si="384"/>
        <v>0</v>
      </c>
      <c r="DD116" s="113">
        <f t="shared" si="385"/>
        <v>0</v>
      </c>
      <c r="DE116" s="113">
        <f t="shared" si="386"/>
        <v>0</v>
      </c>
      <c r="DF116" s="113">
        <f t="shared" si="387"/>
        <v>0</v>
      </c>
      <c r="DG116" s="117">
        <f t="shared" si="388"/>
        <v>0</v>
      </c>
      <c r="DI116">
        <f t="shared" si="389"/>
        <v>0</v>
      </c>
      <c r="DJ116">
        <f t="shared" si="390"/>
        <v>0</v>
      </c>
      <c r="DK116">
        <f t="shared" si="391"/>
        <v>0</v>
      </c>
      <c r="DL116" s="129">
        <f t="shared" si="392"/>
        <v>0</v>
      </c>
      <c r="DM116" s="130">
        <f t="shared" si="393"/>
        <v>0</v>
      </c>
      <c r="DN116" s="130">
        <f t="shared" si="394"/>
        <v>0</v>
      </c>
      <c r="DO116" s="130">
        <f t="shared" si="395"/>
        <v>0</v>
      </c>
      <c r="DP116" s="130">
        <f t="shared" si="396"/>
        <v>0</v>
      </c>
      <c r="DQ116" s="130">
        <f t="shared" si="397"/>
        <v>0</v>
      </c>
      <c r="DR116" s="130">
        <f t="shared" si="398"/>
        <v>0</v>
      </c>
      <c r="DS116" s="130">
        <f t="shared" si="399"/>
        <v>0</v>
      </c>
      <c r="DT116" s="130">
        <f t="shared" si="400"/>
        <v>0</v>
      </c>
      <c r="DU116" s="130">
        <f t="shared" si="401"/>
        <v>0</v>
      </c>
      <c r="DV116" s="130">
        <f t="shared" si="402"/>
        <v>0</v>
      </c>
      <c r="DW116" s="131">
        <f t="shared" si="403"/>
        <v>0</v>
      </c>
    </row>
    <row r="117" spans="35:127">
      <c r="AI117">
        <f t="shared" si="312"/>
        <v>0</v>
      </c>
      <c r="AJ117">
        <f t="shared" si="313"/>
        <v>0</v>
      </c>
      <c r="AK117">
        <f t="shared" si="314"/>
        <v>0</v>
      </c>
      <c r="AL117">
        <f t="shared" si="315"/>
        <v>0</v>
      </c>
      <c r="AM117">
        <f t="shared" si="316"/>
        <v>0</v>
      </c>
      <c r="AN117">
        <f t="shared" si="317"/>
        <v>0</v>
      </c>
      <c r="AO117">
        <f t="shared" si="318"/>
        <v>0</v>
      </c>
      <c r="AP117">
        <f t="shared" si="319"/>
        <v>0</v>
      </c>
      <c r="AQ117">
        <f t="shared" si="320"/>
        <v>0</v>
      </c>
      <c r="AR117">
        <f t="shared" si="321"/>
        <v>0</v>
      </c>
      <c r="AS117">
        <f t="shared" si="322"/>
        <v>0</v>
      </c>
      <c r="AT117">
        <f t="shared" si="323"/>
        <v>0</v>
      </c>
      <c r="AU117">
        <f t="shared" si="324"/>
        <v>0</v>
      </c>
      <c r="AV117">
        <f t="shared" si="325"/>
        <v>0</v>
      </c>
      <c r="AW117">
        <f t="shared" si="326"/>
        <v>0</v>
      </c>
      <c r="AX117">
        <f t="shared" si="327"/>
        <v>0</v>
      </c>
      <c r="AY117">
        <f t="shared" si="328"/>
        <v>0</v>
      </c>
      <c r="AZ117">
        <f t="shared" si="329"/>
        <v>0</v>
      </c>
      <c r="BA117">
        <f t="shared" si="330"/>
        <v>0</v>
      </c>
      <c r="BB117">
        <f t="shared" si="331"/>
        <v>0</v>
      </c>
      <c r="BC117">
        <f t="shared" si="332"/>
        <v>0</v>
      </c>
      <c r="BD117">
        <f t="shared" si="333"/>
        <v>0</v>
      </c>
      <c r="BE117">
        <f t="shared" si="334"/>
        <v>0</v>
      </c>
      <c r="BF117">
        <f t="shared" si="335"/>
        <v>0</v>
      </c>
      <c r="BG117">
        <f t="shared" si="336"/>
        <v>0</v>
      </c>
      <c r="BH117">
        <f t="shared" si="337"/>
        <v>0</v>
      </c>
      <c r="BI117">
        <f t="shared" si="338"/>
        <v>0</v>
      </c>
      <c r="BJ117">
        <f t="shared" si="339"/>
        <v>0</v>
      </c>
      <c r="BK117">
        <f t="shared" si="340"/>
        <v>0</v>
      </c>
      <c r="BL117">
        <f t="shared" si="341"/>
        <v>0</v>
      </c>
      <c r="BM117">
        <f t="shared" si="342"/>
        <v>0</v>
      </c>
      <c r="BN117">
        <f t="shared" si="343"/>
        <v>0</v>
      </c>
      <c r="BO117">
        <f t="shared" si="344"/>
        <v>0</v>
      </c>
      <c r="BP117">
        <f t="shared" si="345"/>
        <v>0</v>
      </c>
      <c r="BQ117">
        <f t="shared" si="346"/>
        <v>0</v>
      </c>
      <c r="BR117">
        <f t="shared" si="347"/>
        <v>0</v>
      </c>
      <c r="BS117">
        <f t="shared" si="348"/>
        <v>0</v>
      </c>
      <c r="BT117">
        <f t="shared" si="349"/>
        <v>0</v>
      </c>
      <c r="BU117">
        <f t="shared" si="350"/>
        <v>0</v>
      </c>
      <c r="BV117">
        <f t="shared" si="351"/>
        <v>0</v>
      </c>
      <c r="BW117">
        <f t="shared" si="352"/>
        <v>0</v>
      </c>
      <c r="BX117">
        <f t="shared" si="353"/>
        <v>0</v>
      </c>
      <c r="BY117">
        <f t="shared" si="354"/>
        <v>0</v>
      </c>
      <c r="BZ117">
        <f t="shared" si="355"/>
        <v>0</v>
      </c>
      <c r="CA117">
        <f t="shared" si="356"/>
        <v>0</v>
      </c>
      <c r="CB117" s="145">
        <f t="shared" si="357"/>
        <v>0</v>
      </c>
      <c r="CC117" s="116">
        <f t="shared" si="358"/>
        <v>0</v>
      </c>
      <c r="CD117" s="113">
        <f t="shared" si="359"/>
        <v>0</v>
      </c>
      <c r="CE117" s="113">
        <f t="shared" si="360"/>
        <v>0</v>
      </c>
      <c r="CF117" s="113">
        <f t="shared" si="361"/>
        <v>0</v>
      </c>
      <c r="CG117" s="113">
        <f t="shared" si="362"/>
        <v>0</v>
      </c>
      <c r="CH117" s="113">
        <f t="shared" si="363"/>
        <v>0</v>
      </c>
      <c r="CI117" s="113">
        <f t="shared" si="364"/>
        <v>0</v>
      </c>
      <c r="CJ117" s="113">
        <f t="shared" si="365"/>
        <v>0</v>
      </c>
      <c r="CK117" s="113">
        <f t="shared" si="366"/>
        <v>0</v>
      </c>
      <c r="CL117" s="113">
        <f t="shared" si="367"/>
        <v>0</v>
      </c>
      <c r="CM117" s="113">
        <f t="shared" si="368"/>
        <v>0</v>
      </c>
      <c r="CN117" s="113">
        <f t="shared" si="369"/>
        <v>0</v>
      </c>
      <c r="CO117" s="113">
        <f t="shared" si="370"/>
        <v>0</v>
      </c>
      <c r="CP117" s="113">
        <f t="shared" si="371"/>
        <v>0</v>
      </c>
      <c r="CQ117" s="113">
        <f t="shared" si="372"/>
        <v>0</v>
      </c>
      <c r="CR117" s="116">
        <f t="shared" si="373"/>
        <v>0</v>
      </c>
      <c r="CS117" s="113">
        <f t="shared" si="374"/>
        <v>0</v>
      </c>
      <c r="CT117" s="113">
        <f t="shared" si="375"/>
        <v>0</v>
      </c>
      <c r="CU117" s="113">
        <f t="shared" si="376"/>
        <v>0</v>
      </c>
      <c r="CV117" s="113">
        <f t="shared" si="377"/>
        <v>0</v>
      </c>
      <c r="CW117" s="113">
        <f t="shared" si="378"/>
        <v>0</v>
      </c>
      <c r="CX117" s="113">
        <f t="shared" si="379"/>
        <v>0</v>
      </c>
      <c r="CY117" s="113">
        <f t="shared" si="380"/>
        <v>0</v>
      </c>
      <c r="CZ117" s="113">
        <f t="shared" si="381"/>
        <v>0</v>
      </c>
      <c r="DA117" s="113">
        <f t="shared" si="382"/>
        <v>0</v>
      </c>
      <c r="DB117" s="113">
        <f t="shared" si="383"/>
        <v>0</v>
      </c>
      <c r="DC117" s="113">
        <f t="shared" si="384"/>
        <v>0</v>
      </c>
      <c r="DD117" s="113">
        <f t="shared" si="385"/>
        <v>0</v>
      </c>
      <c r="DE117" s="113">
        <f t="shared" si="386"/>
        <v>0</v>
      </c>
      <c r="DF117" s="113">
        <f t="shared" si="387"/>
        <v>0</v>
      </c>
      <c r="DG117" s="117">
        <f t="shared" si="388"/>
        <v>0</v>
      </c>
      <c r="DI117">
        <f t="shared" si="389"/>
        <v>0</v>
      </c>
      <c r="DJ117">
        <f t="shared" si="390"/>
        <v>0</v>
      </c>
      <c r="DK117">
        <f t="shared" si="391"/>
        <v>0</v>
      </c>
      <c r="DL117" s="129">
        <f t="shared" si="392"/>
        <v>0</v>
      </c>
      <c r="DM117" s="130">
        <f t="shared" si="393"/>
        <v>0</v>
      </c>
      <c r="DN117" s="130">
        <f t="shared" si="394"/>
        <v>0</v>
      </c>
      <c r="DO117" s="130">
        <f t="shared" si="395"/>
        <v>0</v>
      </c>
      <c r="DP117" s="130">
        <f t="shared" si="396"/>
        <v>0</v>
      </c>
      <c r="DQ117" s="130">
        <f t="shared" si="397"/>
        <v>0</v>
      </c>
      <c r="DR117" s="130">
        <f t="shared" si="398"/>
        <v>0</v>
      </c>
      <c r="DS117" s="130">
        <f t="shared" si="399"/>
        <v>0</v>
      </c>
      <c r="DT117" s="130">
        <f t="shared" si="400"/>
        <v>0</v>
      </c>
      <c r="DU117" s="130">
        <f t="shared" si="401"/>
        <v>0</v>
      </c>
      <c r="DV117" s="130">
        <f t="shared" si="402"/>
        <v>0</v>
      </c>
      <c r="DW117" s="131">
        <f t="shared" si="403"/>
        <v>0</v>
      </c>
    </row>
    <row r="118" spans="35:127">
      <c r="AI118">
        <f t="shared" ref="AI118:AI149" si="404">IF(E118="",0,E118-3)</f>
        <v>0</v>
      </c>
      <c r="AJ118">
        <f t="shared" ref="AJ118:AJ149" si="405">IF(F118="",0,F118-3)</f>
        <v>0</v>
      </c>
      <c r="AK118">
        <f t="shared" ref="AK118:AK149" si="406">IF(G118="",0,G118-3)</f>
        <v>0</v>
      </c>
      <c r="AL118">
        <f t="shared" ref="AL118:AL149" si="407">IF(H118="",0,H118-3)</f>
        <v>0</v>
      </c>
      <c r="AM118">
        <f t="shared" ref="AM118:AM149" si="408">IF(I118="",0,I118-3)</f>
        <v>0</v>
      </c>
      <c r="AN118">
        <f t="shared" ref="AN118:AN149" si="409">IF(J118="",0,J118-3)</f>
        <v>0</v>
      </c>
      <c r="AO118">
        <f t="shared" ref="AO118:AO149" si="410">IF(K118="",0,K118-3)</f>
        <v>0</v>
      </c>
      <c r="AP118">
        <f t="shared" ref="AP118:AP149" si="411">IF(L118="",0,L118-3)</f>
        <v>0</v>
      </c>
      <c r="AQ118">
        <f t="shared" ref="AQ118:AQ149" si="412">IF(M118="",0,M118-3)</f>
        <v>0</v>
      </c>
      <c r="AR118">
        <f t="shared" ref="AR118:AR149" si="413">IF(N118="",0,N118-3)</f>
        <v>0</v>
      </c>
      <c r="AS118">
        <f t="shared" ref="AS118:AS149" si="414">IF(O118="",0,O118-3)</f>
        <v>0</v>
      </c>
      <c r="AT118">
        <f t="shared" ref="AT118:AT149" si="415">IF(P118="",0,P118-3)</f>
        <v>0</v>
      </c>
      <c r="AU118">
        <f t="shared" ref="AU118:AU149" si="416">IF(Q118="",0,Q118-3)</f>
        <v>0</v>
      </c>
      <c r="AV118">
        <f t="shared" ref="AV118:AV149" si="417">IF(R118="",0,R118-3)</f>
        <v>0</v>
      </c>
      <c r="AW118">
        <f t="shared" ref="AW118:AW149" si="418">IF(S118="",0,S118-3)</f>
        <v>0</v>
      </c>
      <c r="AX118">
        <f t="shared" ref="AX118:AX149" si="419">IF(T118="",0,T118-3)</f>
        <v>0</v>
      </c>
      <c r="AY118">
        <f t="shared" ref="AY118:AY149" si="420">IF(U118="",0,U118-3)</f>
        <v>0</v>
      </c>
      <c r="AZ118">
        <f t="shared" ref="AZ118:AZ149" si="421">IF(V118="",0,V118-3)</f>
        <v>0</v>
      </c>
      <c r="BA118">
        <f t="shared" ref="BA118:BA149" si="422">IF(W118="",0,W118-3)</f>
        <v>0</v>
      </c>
      <c r="BB118">
        <f t="shared" ref="BB118:BB149" si="423">IF(X118="",0,X118-3)</f>
        <v>0</v>
      </c>
      <c r="BC118">
        <f t="shared" ref="BC118:BC149" si="424">IF(Y118="",0,Y118-3)</f>
        <v>0</v>
      </c>
      <c r="BD118">
        <f t="shared" ref="BD118:BD149" si="425">IF(Z118="",0,Z118-3)</f>
        <v>0</v>
      </c>
      <c r="BE118">
        <f t="shared" ref="BE118:BE149" si="426">IF(AA118="",0,AA118-3)</f>
        <v>0</v>
      </c>
      <c r="BF118">
        <f t="shared" ref="BF118:BF149" si="427">IF(AB118="",0,AB118-3)</f>
        <v>0</v>
      </c>
      <c r="BG118">
        <f t="shared" ref="BG118:BG149" si="428">IF(AC118="",0,AC118-3)</f>
        <v>0</v>
      </c>
      <c r="BH118">
        <f t="shared" ref="BH118:BH149" si="429">IF(AD118="",0,AD118-3)</f>
        <v>0</v>
      </c>
      <c r="BI118">
        <f t="shared" ref="BI118:BI149" si="430">IF(AE118="",0,AE118-3)</f>
        <v>0</v>
      </c>
      <c r="BJ118">
        <f t="shared" ref="BJ118:BJ149" si="431">IF(AF118="",0,AF118-3)</f>
        <v>0</v>
      </c>
      <c r="BK118">
        <f t="shared" ref="BK118:BK149" si="432">IF(AG118="",0,AG118-3)</f>
        <v>0</v>
      </c>
      <c r="BL118">
        <f t="shared" ref="BL118:BL149" si="433">IF(AH118="",0,AH118-3)</f>
        <v>0</v>
      </c>
      <c r="BM118">
        <f t="shared" ref="BM118:BM149" si="434">SUMPRODUCT($AI118:$BL118,$E$3:$AH$3)</f>
        <v>0</v>
      </c>
      <c r="BN118">
        <f t="shared" ref="BN118:BN149" si="435">SUMPRODUCT($AI118:$BL118,$E$4:$AH$4)</f>
        <v>0</v>
      </c>
      <c r="BO118">
        <f t="shared" ref="BO118:BO149" si="436">SUMPRODUCT($AI118:$BL118,$E$5:$AH$5)</f>
        <v>0</v>
      </c>
      <c r="BP118">
        <f t="shared" ref="BP118:BP149" si="437">SUMPRODUCT($AI118:$BL118,$E$6:$AH$6)</f>
        <v>0</v>
      </c>
      <c r="BQ118">
        <f t="shared" ref="BQ118:BQ149" si="438">SUMPRODUCT($AI118:$BL118,$E$7:$AH$7)</f>
        <v>0</v>
      </c>
      <c r="BR118">
        <f t="shared" ref="BR118:BR149" si="439">SUMPRODUCT($AI118:$BL118,$E$8:$AH$8)</f>
        <v>0</v>
      </c>
      <c r="BS118">
        <f t="shared" ref="BS118:BS149" si="440">SUMPRODUCT($AI118:$BL118,$E$9:$AH$9)</f>
        <v>0</v>
      </c>
      <c r="BT118">
        <f t="shared" ref="BT118:BT149" si="441">SUMPRODUCT($AI118:$BL118,$E$10:$AH$10)</f>
        <v>0</v>
      </c>
      <c r="BU118">
        <f t="shared" ref="BU118:BU149" si="442">SUMPRODUCT($AI118:$BL118,$E$11:$AH$11)</f>
        <v>0</v>
      </c>
      <c r="BV118">
        <f t="shared" ref="BV118:BV149" si="443">SUMPRODUCT($AI118:$BL118,$E$12:$AH$12)</f>
        <v>0</v>
      </c>
      <c r="BW118">
        <f t="shared" ref="BW118:BW149" si="444">SUMPRODUCT($AI118:$BL118,$E$13:$AH$13)</f>
        <v>0</v>
      </c>
      <c r="BX118">
        <f t="shared" ref="BX118:BX149" si="445">SUMPRODUCT($AI118:$BL118,$E$14:$AH$14)</f>
        <v>0</v>
      </c>
      <c r="BY118">
        <f t="shared" ref="BY118:BY149" si="446">SUMPRODUCT($AI118:$BL118,$E$15:$AH$15)</f>
        <v>0</v>
      </c>
      <c r="BZ118">
        <f t="shared" ref="BZ118:BZ149" si="447">SUMPRODUCT($AI118:$BL118,$E$16:$AH$16)</f>
        <v>0</v>
      </c>
      <c r="CA118">
        <f t="shared" ref="CA118:CA149" si="448">SUMPRODUCT($AI118:$BL118,$E$17:$AH$17)</f>
        <v>0</v>
      </c>
      <c r="CB118" s="145">
        <f t="shared" ref="CB118:CB149" si="449">SQRT(SUMPRODUCT(BM118:CA118,BM118:CA118))</f>
        <v>0</v>
      </c>
      <c r="CC118" s="116">
        <f t="shared" ref="CC118:CC149" si="450">IF($CB118=0,0,10*BM118/$CB118)</f>
        <v>0</v>
      </c>
      <c r="CD118" s="113">
        <f t="shared" ref="CD118:CD149" si="451">IF($CB118=0,0,10*BN118/$CB118)</f>
        <v>0</v>
      </c>
      <c r="CE118" s="113">
        <f t="shared" ref="CE118:CE149" si="452">IF($CB118=0,0,10*BO118/$CB118)</f>
        <v>0</v>
      </c>
      <c r="CF118" s="113">
        <f t="shared" ref="CF118:CF149" si="453">IF($CB118=0,0,10*BP118/$CB118)</f>
        <v>0</v>
      </c>
      <c r="CG118" s="113">
        <f t="shared" ref="CG118:CG149" si="454">IF($CB118=0,0,10*BQ118/$CB118)</f>
        <v>0</v>
      </c>
      <c r="CH118" s="113">
        <f t="shared" ref="CH118:CH149" si="455">IF($CB118=0,0,10*BR118/$CB118)</f>
        <v>0</v>
      </c>
      <c r="CI118" s="113">
        <f t="shared" ref="CI118:CI149" si="456">IF($CB118=0,0,10*BS118/$CB118)</f>
        <v>0</v>
      </c>
      <c r="CJ118" s="113">
        <f t="shared" ref="CJ118:CJ149" si="457">IF($CB118=0,0,10*BT118/$CB118)</f>
        <v>0</v>
      </c>
      <c r="CK118" s="113">
        <f t="shared" ref="CK118:CK149" si="458">IF($CB118=0,0,10*BU118/$CB118)</f>
        <v>0</v>
      </c>
      <c r="CL118" s="113">
        <f t="shared" ref="CL118:CL149" si="459">IF($CB118=0,0,10*BV118/$CB118)</f>
        <v>0</v>
      </c>
      <c r="CM118" s="113">
        <f t="shared" ref="CM118:CM149" si="460">IF($CB118=0,0,10*BW118/$CB118)</f>
        <v>0</v>
      </c>
      <c r="CN118" s="113">
        <f t="shared" ref="CN118:CN149" si="461">IF($CB118=0,0,10*BX118/$CB118)</f>
        <v>0</v>
      </c>
      <c r="CO118" s="113">
        <f t="shared" ref="CO118:CO149" si="462">IF($CB118=0,0,10*BY118/$CB118)</f>
        <v>0</v>
      </c>
      <c r="CP118" s="113">
        <f t="shared" ref="CP118:CP149" si="463">IF($CB118=0,0,10*BZ118/$CB118)</f>
        <v>0</v>
      </c>
      <c r="CQ118" s="113">
        <f t="shared" ref="CQ118:CQ149" si="464">IF($CB118=0,0,10*CA118/$CB118)</f>
        <v>0</v>
      </c>
      <c r="CR118" s="116">
        <f t="shared" ref="CR118:CR149" si="465">SUMPRODUCT($CC118:$CQ118,$CC$3:$CQ$3)</f>
        <v>0</v>
      </c>
      <c r="CS118" s="113">
        <f t="shared" ref="CS118:CS149" si="466">SUMPRODUCT($CC118:$CQ118,$CC$4:$CQ$4)</f>
        <v>0</v>
      </c>
      <c r="CT118" s="113">
        <f t="shared" ref="CT118:CT149" si="467">SUMPRODUCT($CC118:$CQ118,$CC$5:$CQ$5)</f>
        <v>0</v>
      </c>
      <c r="CU118" s="113">
        <f t="shared" ref="CU118:CU149" si="468">SUMPRODUCT($CC118:$CQ118,$CC$6:$CQ$6)</f>
        <v>0</v>
      </c>
      <c r="CV118" s="113">
        <f t="shared" ref="CV118:CV149" si="469">SUMPRODUCT($CC118:$CQ118,$CC$7:$CQ$7)</f>
        <v>0</v>
      </c>
      <c r="CW118" s="113">
        <f t="shared" ref="CW118:CW149" si="470">SUMPRODUCT($CC118:$CQ118,$CC$8:$CQ$8)</f>
        <v>0</v>
      </c>
      <c r="CX118" s="113">
        <f t="shared" ref="CX118:CX149" si="471">SUMPRODUCT($CC118:$CQ118,$CC$9:$CQ$9)</f>
        <v>0</v>
      </c>
      <c r="CY118" s="113">
        <f t="shared" ref="CY118:CY149" si="472">SUMPRODUCT($CC118:$CQ118,$CC$10:$CQ$10)</f>
        <v>0</v>
      </c>
      <c r="CZ118" s="113">
        <f t="shared" ref="CZ118:CZ149" si="473">SUMPRODUCT($CC118:$CQ118,$CC$11:$CQ$11)</f>
        <v>0</v>
      </c>
      <c r="DA118" s="113">
        <f t="shared" ref="DA118:DA149" si="474">SUMPRODUCT($CC118:$CQ118,$CC$12:$CQ$12)</f>
        <v>0</v>
      </c>
      <c r="DB118" s="113">
        <f t="shared" ref="DB118:DB149" si="475">SUMPRODUCT($CC118:$CQ118,$CC$13:$CQ$13)</f>
        <v>0</v>
      </c>
      <c r="DC118" s="113">
        <f t="shared" ref="DC118:DC149" si="476">SUMPRODUCT($CC118:$CQ118,$CC$14:$CQ$14)</f>
        <v>0</v>
      </c>
      <c r="DD118" s="113">
        <f t="shared" ref="DD118:DD149" si="477">SUMPRODUCT($CC118:$CQ118,$CC$15:$CQ$15)</f>
        <v>0</v>
      </c>
      <c r="DE118" s="113">
        <f t="shared" ref="DE118:DE149" si="478">SUMPRODUCT($CC118:$CQ118,$CC$16:$CQ$16)</f>
        <v>0</v>
      </c>
      <c r="DF118" s="113">
        <f t="shared" ref="DF118:DF149" si="479">SUMPRODUCT($CC118:$CQ118,$CC$17:$CQ$17)</f>
        <v>0</v>
      </c>
      <c r="DG118" s="117">
        <f t="shared" ref="DG118:DG149" si="480">SUMPRODUCT($CC118:$CQ118,$CC$18:$CQ$18)</f>
        <v>0</v>
      </c>
      <c r="DI118">
        <f t="shared" ref="DI118:DI149" si="481">A118</f>
        <v>0</v>
      </c>
      <c r="DJ118">
        <f t="shared" ref="DJ118:DJ149" si="482">B118</f>
        <v>0</v>
      </c>
      <c r="DK118">
        <f t="shared" ref="DK118:DK149" si="483">C118</f>
        <v>0</v>
      </c>
      <c r="DL118" s="129">
        <f t="shared" ref="DL118:DL149" si="484">SUMPRODUCT($CC118:$CQ118,$CS$4:$DG$4)</f>
        <v>0</v>
      </c>
      <c r="DM118" s="130">
        <f t="shared" ref="DM118:DM149" si="485">SUMPRODUCT($CC118:$CQ118,$CS$5:$DG$5)</f>
        <v>0</v>
      </c>
      <c r="DN118" s="130">
        <f t="shared" ref="DN118:DN149" si="486">SUMPRODUCT($CC118:$CQ118,$CS$6:$DG$6)</f>
        <v>0</v>
      </c>
      <c r="DO118" s="130">
        <f t="shared" ref="DO118:DO149" si="487">SUMPRODUCT($CC118:$CQ118,$CS$7:$DG$7)</f>
        <v>0</v>
      </c>
      <c r="DP118" s="130">
        <f t="shared" ref="DP118:DP149" si="488">SUMPRODUCT($CC118:$CQ118,$CS$8:$DG$8)</f>
        <v>0</v>
      </c>
      <c r="DQ118" s="130">
        <f t="shared" ref="DQ118:DQ149" si="489">SUMPRODUCT($CC118:$CQ118,$CS$9:$DG$9)</f>
        <v>0</v>
      </c>
      <c r="DR118" s="130">
        <f t="shared" ref="DR118:DR149" si="490">SUMPRODUCT($CC118:$CQ118,$CS$10:$DG$10)</f>
        <v>0</v>
      </c>
      <c r="DS118" s="130">
        <f t="shared" ref="DS118:DS149" si="491">SUMPRODUCT($CC118:$CQ118,$CS$11:$DG$11)</f>
        <v>0</v>
      </c>
      <c r="DT118" s="130">
        <f t="shared" ref="DT118:DT149" si="492">SUMPRODUCT($CC118:$CQ118,$CS$12:$DG$12)</f>
        <v>0</v>
      </c>
      <c r="DU118" s="130">
        <f t="shared" ref="DU118:DU149" si="493">SUMPRODUCT($CC118:$CQ118,$CS$13:$DG$13)</f>
        <v>0</v>
      </c>
      <c r="DV118" s="130">
        <f t="shared" ref="DV118:DV149" si="494">SUMPRODUCT($CC118:$CQ118,$CS$14:$DG$14)</f>
        <v>0</v>
      </c>
      <c r="DW118" s="131">
        <f t="shared" ref="DW118:DW149" si="495">SUMPRODUCT($CC118:$CQ118,$CS$15:$DG$15)</f>
        <v>0</v>
      </c>
    </row>
    <row r="119" spans="35:127">
      <c r="AI119">
        <f t="shared" si="404"/>
        <v>0</v>
      </c>
      <c r="AJ119">
        <f t="shared" si="405"/>
        <v>0</v>
      </c>
      <c r="AK119">
        <f t="shared" si="406"/>
        <v>0</v>
      </c>
      <c r="AL119">
        <f t="shared" si="407"/>
        <v>0</v>
      </c>
      <c r="AM119">
        <f t="shared" si="408"/>
        <v>0</v>
      </c>
      <c r="AN119">
        <f t="shared" si="409"/>
        <v>0</v>
      </c>
      <c r="AO119">
        <f t="shared" si="410"/>
        <v>0</v>
      </c>
      <c r="AP119">
        <f t="shared" si="411"/>
        <v>0</v>
      </c>
      <c r="AQ119">
        <f t="shared" si="412"/>
        <v>0</v>
      </c>
      <c r="AR119">
        <f t="shared" si="413"/>
        <v>0</v>
      </c>
      <c r="AS119">
        <f t="shared" si="414"/>
        <v>0</v>
      </c>
      <c r="AT119">
        <f t="shared" si="415"/>
        <v>0</v>
      </c>
      <c r="AU119">
        <f t="shared" si="416"/>
        <v>0</v>
      </c>
      <c r="AV119">
        <f t="shared" si="417"/>
        <v>0</v>
      </c>
      <c r="AW119">
        <f t="shared" si="418"/>
        <v>0</v>
      </c>
      <c r="AX119">
        <f t="shared" si="419"/>
        <v>0</v>
      </c>
      <c r="AY119">
        <f t="shared" si="420"/>
        <v>0</v>
      </c>
      <c r="AZ119">
        <f t="shared" si="421"/>
        <v>0</v>
      </c>
      <c r="BA119">
        <f t="shared" si="422"/>
        <v>0</v>
      </c>
      <c r="BB119">
        <f t="shared" si="423"/>
        <v>0</v>
      </c>
      <c r="BC119">
        <f t="shared" si="424"/>
        <v>0</v>
      </c>
      <c r="BD119">
        <f t="shared" si="425"/>
        <v>0</v>
      </c>
      <c r="BE119">
        <f t="shared" si="426"/>
        <v>0</v>
      </c>
      <c r="BF119">
        <f t="shared" si="427"/>
        <v>0</v>
      </c>
      <c r="BG119">
        <f t="shared" si="428"/>
        <v>0</v>
      </c>
      <c r="BH119">
        <f t="shared" si="429"/>
        <v>0</v>
      </c>
      <c r="BI119">
        <f t="shared" si="430"/>
        <v>0</v>
      </c>
      <c r="BJ119">
        <f t="shared" si="431"/>
        <v>0</v>
      </c>
      <c r="BK119">
        <f t="shared" si="432"/>
        <v>0</v>
      </c>
      <c r="BL119">
        <f t="shared" si="433"/>
        <v>0</v>
      </c>
      <c r="BM119">
        <f t="shared" si="434"/>
        <v>0</v>
      </c>
      <c r="BN119">
        <f t="shared" si="435"/>
        <v>0</v>
      </c>
      <c r="BO119">
        <f t="shared" si="436"/>
        <v>0</v>
      </c>
      <c r="BP119">
        <f t="shared" si="437"/>
        <v>0</v>
      </c>
      <c r="BQ119">
        <f t="shared" si="438"/>
        <v>0</v>
      </c>
      <c r="BR119">
        <f t="shared" si="439"/>
        <v>0</v>
      </c>
      <c r="BS119">
        <f t="shared" si="440"/>
        <v>0</v>
      </c>
      <c r="BT119">
        <f t="shared" si="441"/>
        <v>0</v>
      </c>
      <c r="BU119">
        <f t="shared" si="442"/>
        <v>0</v>
      </c>
      <c r="BV119">
        <f t="shared" si="443"/>
        <v>0</v>
      </c>
      <c r="BW119">
        <f t="shared" si="444"/>
        <v>0</v>
      </c>
      <c r="BX119">
        <f t="shared" si="445"/>
        <v>0</v>
      </c>
      <c r="BY119">
        <f t="shared" si="446"/>
        <v>0</v>
      </c>
      <c r="BZ119">
        <f t="shared" si="447"/>
        <v>0</v>
      </c>
      <c r="CA119">
        <f t="shared" si="448"/>
        <v>0</v>
      </c>
      <c r="CB119" s="145">
        <f t="shared" si="449"/>
        <v>0</v>
      </c>
      <c r="CC119" s="116">
        <f t="shared" si="450"/>
        <v>0</v>
      </c>
      <c r="CD119" s="113">
        <f t="shared" si="451"/>
        <v>0</v>
      </c>
      <c r="CE119" s="113">
        <f t="shared" si="452"/>
        <v>0</v>
      </c>
      <c r="CF119" s="113">
        <f t="shared" si="453"/>
        <v>0</v>
      </c>
      <c r="CG119" s="113">
        <f t="shared" si="454"/>
        <v>0</v>
      </c>
      <c r="CH119" s="113">
        <f t="shared" si="455"/>
        <v>0</v>
      </c>
      <c r="CI119" s="113">
        <f t="shared" si="456"/>
        <v>0</v>
      </c>
      <c r="CJ119" s="113">
        <f t="shared" si="457"/>
        <v>0</v>
      </c>
      <c r="CK119" s="113">
        <f t="shared" si="458"/>
        <v>0</v>
      </c>
      <c r="CL119" s="113">
        <f t="shared" si="459"/>
        <v>0</v>
      </c>
      <c r="CM119" s="113">
        <f t="shared" si="460"/>
        <v>0</v>
      </c>
      <c r="CN119" s="113">
        <f t="shared" si="461"/>
        <v>0</v>
      </c>
      <c r="CO119" s="113">
        <f t="shared" si="462"/>
        <v>0</v>
      </c>
      <c r="CP119" s="113">
        <f t="shared" si="463"/>
        <v>0</v>
      </c>
      <c r="CQ119" s="113">
        <f t="shared" si="464"/>
        <v>0</v>
      </c>
      <c r="CR119" s="116">
        <f t="shared" si="465"/>
        <v>0</v>
      </c>
      <c r="CS119" s="113">
        <f t="shared" si="466"/>
        <v>0</v>
      </c>
      <c r="CT119" s="113">
        <f t="shared" si="467"/>
        <v>0</v>
      </c>
      <c r="CU119" s="113">
        <f t="shared" si="468"/>
        <v>0</v>
      </c>
      <c r="CV119" s="113">
        <f t="shared" si="469"/>
        <v>0</v>
      </c>
      <c r="CW119" s="113">
        <f t="shared" si="470"/>
        <v>0</v>
      </c>
      <c r="CX119" s="113">
        <f t="shared" si="471"/>
        <v>0</v>
      </c>
      <c r="CY119" s="113">
        <f t="shared" si="472"/>
        <v>0</v>
      </c>
      <c r="CZ119" s="113">
        <f t="shared" si="473"/>
        <v>0</v>
      </c>
      <c r="DA119" s="113">
        <f t="shared" si="474"/>
        <v>0</v>
      </c>
      <c r="DB119" s="113">
        <f t="shared" si="475"/>
        <v>0</v>
      </c>
      <c r="DC119" s="113">
        <f t="shared" si="476"/>
        <v>0</v>
      </c>
      <c r="DD119" s="113">
        <f t="shared" si="477"/>
        <v>0</v>
      </c>
      <c r="DE119" s="113">
        <f t="shared" si="478"/>
        <v>0</v>
      </c>
      <c r="DF119" s="113">
        <f t="shared" si="479"/>
        <v>0</v>
      </c>
      <c r="DG119" s="117">
        <f t="shared" si="480"/>
        <v>0</v>
      </c>
      <c r="DI119">
        <f t="shared" si="481"/>
        <v>0</v>
      </c>
      <c r="DJ119">
        <f t="shared" si="482"/>
        <v>0</v>
      </c>
      <c r="DK119">
        <f t="shared" si="483"/>
        <v>0</v>
      </c>
      <c r="DL119" s="129">
        <f t="shared" si="484"/>
        <v>0</v>
      </c>
      <c r="DM119" s="130">
        <f t="shared" si="485"/>
        <v>0</v>
      </c>
      <c r="DN119" s="130">
        <f t="shared" si="486"/>
        <v>0</v>
      </c>
      <c r="DO119" s="130">
        <f t="shared" si="487"/>
        <v>0</v>
      </c>
      <c r="DP119" s="130">
        <f t="shared" si="488"/>
        <v>0</v>
      </c>
      <c r="DQ119" s="130">
        <f t="shared" si="489"/>
        <v>0</v>
      </c>
      <c r="DR119" s="130">
        <f t="shared" si="490"/>
        <v>0</v>
      </c>
      <c r="DS119" s="130">
        <f t="shared" si="491"/>
        <v>0</v>
      </c>
      <c r="DT119" s="130">
        <f t="shared" si="492"/>
        <v>0</v>
      </c>
      <c r="DU119" s="130">
        <f t="shared" si="493"/>
        <v>0</v>
      </c>
      <c r="DV119" s="130">
        <f t="shared" si="494"/>
        <v>0</v>
      </c>
      <c r="DW119" s="131">
        <f t="shared" si="495"/>
        <v>0</v>
      </c>
    </row>
    <row r="120" spans="35:127">
      <c r="AI120">
        <f t="shared" si="404"/>
        <v>0</v>
      </c>
      <c r="AJ120">
        <f t="shared" si="405"/>
        <v>0</v>
      </c>
      <c r="AK120">
        <f t="shared" si="406"/>
        <v>0</v>
      </c>
      <c r="AL120">
        <f t="shared" si="407"/>
        <v>0</v>
      </c>
      <c r="AM120">
        <f t="shared" si="408"/>
        <v>0</v>
      </c>
      <c r="AN120">
        <f t="shared" si="409"/>
        <v>0</v>
      </c>
      <c r="AO120">
        <f t="shared" si="410"/>
        <v>0</v>
      </c>
      <c r="AP120">
        <f t="shared" si="411"/>
        <v>0</v>
      </c>
      <c r="AQ120">
        <f t="shared" si="412"/>
        <v>0</v>
      </c>
      <c r="AR120">
        <f t="shared" si="413"/>
        <v>0</v>
      </c>
      <c r="AS120">
        <f t="shared" si="414"/>
        <v>0</v>
      </c>
      <c r="AT120">
        <f t="shared" si="415"/>
        <v>0</v>
      </c>
      <c r="AU120">
        <f t="shared" si="416"/>
        <v>0</v>
      </c>
      <c r="AV120">
        <f t="shared" si="417"/>
        <v>0</v>
      </c>
      <c r="AW120">
        <f t="shared" si="418"/>
        <v>0</v>
      </c>
      <c r="AX120">
        <f t="shared" si="419"/>
        <v>0</v>
      </c>
      <c r="AY120">
        <f t="shared" si="420"/>
        <v>0</v>
      </c>
      <c r="AZ120">
        <f t="shared" si="421"/>
        <v>0</v>
      </c>
      <c r="BA120">
        <f t="shared" si="422"/>
        <v>0</v>
      </c>
      <c r="BB120">
        <f t="shared" si="423"/>
        <v>0</v>
      </c>
      <c r="BC120">
        <f t="shared" si="424"/>
        <v>0</v>
      </c>
      <c r="BD120">
        <f t="shared" si="425"/>
        <v>0</v>
      </c>
      <c r="BE120">
        <f t="shared" si="426"/>
        <v>0</v>
      </c>
      <c r="BF120">
        <f t="shared" si="427"/>
        <v>0</v>
      </c>
      <c r="BG120">
        <f t="shared" si="428"/>
        <v>0</v>
      </c>
      <c r="BH120">
        <f t="shared" si="429"/>
        <v>0</v>
      </c>
      <c r="BI120">
        <f t="shared" si="430"/>
        <v>0</v>
      </c>
      <c r="BJ120">
        <f t="shared" si="431"/>
        <v>0</v>
      </c>
      <c r="BK120">
        <f t="shared" si="432"/>
        <v>0</v>
      </c>
      <c r="BL120">
        <f t="shared" si="433"/>
        <v>0</v>
      </c>
      <c r="BM120">
        <f t="shared" si="434"/>
        <v>0</v>
      </c>
      <c r="BN120">
        <f t="shared" si="435"/>
        <v>0</v>
      </c>
      <c r="BO120">
        <f t="shared" si="436"/>
        <v>0</v>
      </c>
      <c r="BP120">
        <f t="shared" si="437"/>
        <v>0</v>
      </c>
      <c r="BQ120">
        <f t="shared" si="438"/>
        <v>0</v>
      </c>
      <c r="BR120">
        <f t="shared" si="439"/>
        <v>0</v>
      </c>
      <c r="BS120">
        <f t="shared" si="440"/>
        <v>0</v>
      </c>
      <c r="BT120">
        <f t="shared" si="441"/>
        <v>0</v>
      </c>
      <c r="BU120">
        <f t="shared" si="442"/>
        <v>0</v>
      </c>
      <c r="BV120">
        <f t="shared" si="443"/>
        <v>0</v>
      </c>
      <c r="BW120">
        <f t="shared" si="444"/>
        <v>0</v>
      </c>
      <c r="BX120">
        <f t="shared" si="445"/>
        <v>0</v>
      </c>
      <c r="BY120">
        <f t="shared" si="446"/>
        <v>0</v>
      </c>
      <c r="BZ120">
        <f t="shared" si="447"/>
        <v>0</v>
      </c>
      <c r="CA120">
        <f t="shared" si="448"/>
        <v>0</v>
      </c>
      <c r="CB120" s="145">
        <f t="shared" si="449"/>
        <v>0</v>
      </c>
      <c r="CC120" s="116">
        <f t="shared" si="450"/>
        <v>0</v>
      </c>
      <c r="CD120" s="113">
        <f t="shared" si="451"/>
        <v>0</v>
      </c>
      <c r="CE120" s="113">
        <f t="shared" si="452"/>
        <v>0</v>
      </c>
      <c r="CF120" s="113">
        <f t="shared" si="453"/>
        <v>0</v>
      </c>
      <c r="CG120" s="113">
        <f t="shared" si="454"/>
        <v>0</v>
      </c>
      <c r="CH120" s="113">
        <f t="shared" si="455"/>
        <v>0</v>
      </c>
      <c r="CI120" s="113">
        <f t="shared" si="456"/>
        <v>0</v>
      </c>
      <c r="CJ120" s="113">
        <f t="shared" si="457"/>
        <v>0</v>
      </c>
      <c r="CK120" s="113">
        <f t="shared" si="458"/>
        <v>0</v>
      </c>
      <c r="CL120" s="113">
        <f t="shared" si="459"/>
        <v>0</v>
      </c>
      <c r="CM120" s="113">
        <f t="shared" si="460"/>
        <v>0</v>
      </c>
      <c r="CN120" s="113">
        <f t="shared" si="461"/>
        <v>0</v>
      </c>
      <c r="CO120" s="113">
        <f t="shared" si="462"/>
        <v>0</v>
      </c>
      <c r="CP120" s="113">
        <f t="shared" si="463"/>
        <v>0</v>
      </c>
      <c r="CQ120" s="113">
        <f t="shared" si="464"/>
        <v>0</v>
      </c>
      <c r="CR120" s="116">
        <f t="shared" si="465"/>
        <v>0</v>
      </c>
      <c r="CS120" s="113">
        <f t="shared" si="466"/>
        <v>0</v>
      </c>
      <c r="CT120" s="113">
        <f t="shared" si="467"/>
        <v>0</v>
      </c>
      <c r="CU120" s="113">
        <f t="shared" si="468"/>
        <v>0</v>
      </c>
      <c r="CV120" s="113">
        <f t="shared" si="469"/>
        <v>0</v>
      </c>
      <c r="CW120" s="113">
        <f t="shared" si="470"/>
        <v>0</v>
      </c>
      <c r="CX120" s="113">
        <f t="shared" si="471"/>
        <v>0</v>
      </c>
      <c r="CY120" s="113">
        <f t="shared" si="472"/>
        <v>0</v>
      </c>
      <c r="CZ120" s="113">
        <f t="shared" si="473"/>
        <v>0</v>
      </c>
      <c r="DA120" s="113">
        <f t="shared" si="474"/>
        <v>0</v>
      </c>
      <c r="DB120" s="113">
        <f t="shared" si="475"/>
        <v>0</v>
      </c>
      <c r="DC120" s="113">
        <f t="shared" si="476"/>
        <v>0</v>
      </c>
      <c r="DD120" s="113">
        <f t="shared" si="477"/>
        <v>0</v>
      </c>
      <c r="DE120" s="113">
        <f t="shared" si="478"/>
        <v>0</v>
      </c>
      <c r="DF120" s="113">
        <f t="shared" si="479"/>
        <v>0</v>
      </c>
      <c r="DG120" s="117">
        <f t="shared" si="480"/>
        <v>0</v>
      </c>
      <c r="DI120">
        <f t="shared" si="481"/>
        <v>0</v>
      </c>
      <c r="DJ120">
        <f t="shared" si="482"/>
        <v>0</v>
      </c>
      <c r="DK120">
        <f t="shared" si="483"/>
        <v>0</v>
      </c>
      <c r="DL120" s="129">
        <f t="shared" si="484"/>
        <v>0</v>
      </c>
      <c r="DM120" s="130">
        <f t="shared" si="485"/>
        <v>0</v>
      </c>
      <c r="DN120" s="130">
        <f t="shared" si="486"/>
        <v>0</v>
      </c>
      <c r="DO120" s="130">
        <f t="shared" si="487"/>
        <v>0</v>
      </c>
      <c r="DP120" s="130">
        <f t="shared" si="488"/>
        <v>0</v>
      </c>
      <c r="DQ120" s="130">
        <f t="shared" si="489"/>
        <v>0</v>
      </c>
      <c r="DR120" s="130">
        <f t="shared" si="490"/>
        <v>0</v>
      </c>
      <c r="DS120" s="130">
        <f t="shared" si="491"/>
        <v>0</v>
      </c>
      <c r="DT120" s="130">
        <f t="shared" si="492"/>
        <v>0</v>
      </c>
      <c r="DU120" s="130">
        <f t="shared" si="493"/>
        <v>0</v>
      </c>
      <c r="DV120" s="130">
        <f t="shared" si="494"/>
        <v>0</v>
      </c>
      <c r="DW120" s="131">
        <f t="shared" si="495"/>
        <v>0</v>
      </c>
    </row>
    <row r="121" spans="35:127">
      <c r="AI121">
        <f t="shared" si="404"/>
        <v>0</v>
      </c>
      <c r="AJ121">
        <f t="shared" si="405"/>
        <v>0</v>
      </c>
      <c r="AK121">
        <f t="shared" si="406"/>
        <v>0</v>
      </c>
      <c r="AL121">
        <f t="shared" si="407"/>
        <v>0</v>
      </c>
      <c r="AM121">
        <f t="shared" si="408"/>
        <v>0</v>
      </c>
      <c r="AN121">
        <f t="shared" si="409"/>
        <v>0</v>
      </c>
      <c r="AO121">
        <f t="shared" si="410"/>
        <v>0</v>
      </c>
      <c r="AP121">
        <f t="shared" si="411"/>
        <v>0</v>
      </c>
      <c r="AQ121">
        <f t="shared" si="412"/>
        <v>0</v>
      </c>
      <c r="AR121">
        <f t="shared" si="413"/>
        <v>0</v>
      </c>
      <c r="AS121">
        <f t="shared" si="414"/>
        <v>0</v>
      </c>
      <c r="AT121">
        <f t="shared" si="415"/>
        <v>0</v>
      </c>
      <c r="AU121">
        <f t="shared" si="416"/>
        <v>0</v>
      </c>
      <c r="AV121">
        <f t="shared" si="417"/>
        <v>0</v>
      </c>
      <c r="AW121">
        <f t="shared" si="418"/>
        <v>0</v>
      </c>
      <c r="AX121">
        <f t="shared" si="419"/>
        <v>0</v>
      </c>
      <c r="AY121">
        <f t="shared" si="420"/>
        <v>0</v>
      </c>
      <c r="AZ121">
        <f t="shared" si="421"/>
        <v>0</v>
      </c>
      <c r="BA121">
        <f t="shared" si="422"/>
        <v>0</v>
      </c>
      <c r="BB121">
        <f t="shared" si="423"/>
        <v>0</v>
      </c>
      <c r="BC121">
        <f t="shared" si="424"/>
        <v>0</v>
      </c>
      <c r="BD121">
        <f t="shared" si="425"/>
        <v>0</v>
      </c>
      <c r="BE121">
        <f t="shared" si="426"/>
        <v>0</v>
      </c>
      <c r="BF121">
        <f t="shared" si="427"/>
        <v>0</v>
      </c>
      <c r="BG121">
        <f t="shared" si="428"/>
        <v>0</v>
      </c>
      <c r="BH121">
        <f t="shared" si="429"/>
        <v>0</v>
      </c>
      <c r="BI121">
        <f t="shared" si="430"/>
        <v>0</v>
      </c>
      <c r="BJ121">
        <f t="shared" si="431"/>
        <v>0</v>
      </c>
      <c r="BK121">
        <f t="shared" si="432"/>
        <v>0</v>
      </c>
      <c r="BL121">
        <f t="shared" si="433"/>
        <v>0</v>
      </c>
      <c r="BM121">
        <f t="shared" si="434"/>
        <v>0</v>
      </c>
      <c r="BN121">
        <f t="shared" si="435"/>
        <v>0</v>
      </c>
      <c r="BO121">
        <f t="shared" si="436"/>
        <v>0</v>
      </c>
      <c r="BP121">
        <f t="shared" si="437"/>
        <v>0</v>
      </c>
      <c r="BQ121">
        <f t="shared" si="438"/>
        <v>0</v>
      </c>
      <c r="BR121">
        <f t="shared" si="439"/>
        <v>0</v>
      </c>
      <c r="BS121">
        <f t="shared" si="440"/>
        <v>0</v>
      </c>
      <c r="BT121">
        <f t="shared" si="441"/>
        <v>0</v>
      </c>
      <c r="BU121">
        <f t="shared" si="442"/>
        <v>0</v>
      </c>
      <c r="BV121">
        <f t="shared" si="443"/>
        <v>0</v>
      </c>
      <c r="BW121">
        <f t="shared" si="444"/>
        <v>0</v>
      </c>
      <c r="BX121">
        <f t="shared" si="445"/>
        <v>0</v>
      </c>
      <c r="BY121">
        <f t="shared" si="446"/>
        <v>0</v>
      </c>
      <c r="BZ121">
        <f t="shared" si="447"/>
        <v>0</v>
      </c>
      <c r="CA121">
        <f t="shared" si="448"/>
        <v>0</v>
      </c>
      <c r="CB121" s="145">
        <f t="shared" si="449"/>
        <v>0</v>
      </c>
      <c r="CC121" s="116">
        <f t="shared" si="450"/>
        <v>0</v>
      </c>
      <c r="CD121" s="113">
        <f t="shared" si="451"/>
        <v>0</v>
      </c>
      <c r="CE121" s="113">
        <f t="shared" si="452"/>
        <v>0</v>
      </c>
      <c r="CF121" s="113">
        <f t="shared" si="453"/>
        <v>0</v>
      </c>
      <c r="CG121" s="113">
        <f t="shared" si="454"/>
        <v>0</v>
      </c>
      <c r="CH121" s="113">
        <f t="shared" si="455"/>
        <v>0</v>
      </c>
      <c r="CI121" s="113">
        <f t="shared" si="456"/>
        <v>0</v>
      </c>
      <c r="CJ121" s="113">
        <f t="shared" si="457"/>
        <v>0</v>
      </c>
      <c r="CK121" s="113">
        <f t="shared" si="458"/>
        <v>0</v>
      </c>
      <c r="CL121" s="113">
        <f t="shared" si="459"/>
        <v>0</v>
      </c>
      <c r="CM121" s="113">
        <f t="shared" si="460"/>
        <v>0</v>
      </c>
      <c r="CN121" s="113">
        <f t="shared" si="461"/>
        <v>0</v>
      </c>
      <c r="CO121" s="113">
        <f t="shared" si="462"/>
        <v>0</v>
      </c>
      <c r="CP121" s="113">
        <f t="shared" si="463"/>
        <v>0</v>
      </c>
      <c r="CQ121" s="113">
        <f t="shared" si="464"/>
        <v>0</v>
      </c>
      <c r="CR121" s="116">
        <f t="shared" si="465"/>
        <v>0</v>
      </c>
      <c r="CS121" s="113">
        <f t="shared" si="466"/>
        <v>0</v>
      </c>
      <c r="CT121" s="113">
        <f t="shared" si="467"/>
        <v>0</v>
      </c>
      <c r="CU121" s="113">
        <f t="shared" si="468"/>
        <v>0</v>
      </c>
      <c r="CV121" s="113">
        <f t="shared" si="469"/>
        <v>0</v>
      </c>
      <c r="CW121" s="113">
        <f t="shared" si="470"/>
        <v>0</v>
      </c>
      <c r="CX121" s="113">
        <f t="shared" si="471"/>
        <v>0</v>
      </c>
      <c r="CY121" s="113">
        <f t="shared" si="472"/>
        <v>0</v>
      </c>
      <c r="CZ121" s="113">
        <f t="shared" si="473"/>
        <v>0</v>
      </c>
      <c r="DA121" s="113">
        <f t="shared" si="474"/>
        <v>0</v>
      </c>
      <c r="DB121" s="113">
        <f t="shared" si="475"/>
        <v>0</v>
      </c>
      <c r="DC121" s="113">
        <f t="shared" si="476"/>
        <v>0</v>
      </c>
      <c r="DD121" s="113">
        <f t="shared" si="477"/>
        <v>0</v>
      </c>
      <c r="DE121" s="113">
        <f t="shared" si="478"/>
        <v>0</v>
      </c>
      <c r="DF121" s="113">
        <f t="shared" si="479"/>
        <v>0</v>
      </c>
      <c r="DG121" s="117">
        <f t="shared" si="480"/>
        <v>0</v>
      </c>
      <c r="DI121">
        <f t="shared" si="481"/>
        <v>0</v>
      </c>
      <c r="DJ121">
        <f t="shared" si="482"/>
        <v>0</v>
      </c>
      <c r="DK121">
        <f t="shared" si="483"/>
        <v>0</v>
      </c>
      <c r="DL121" s="129">
        <f t="shared" si="484"/>
        <v>0</v>
      </c>
      <c r="DM121" s="130">
        <f t="shared" si="485"/>
        <v>0</v>
      </c>
      <c r="DN121" s="130">
        <f t="shared" si="486"/>
        <v>0</v>
      </c>
      <c r="DO121" s="130">
        <f t="shared" si="487"/>
        <v>0</v>
      </c>
      <c r="DP121" s="130">
        <f t="shared" si="488"/>
        <v>0</v>
      </c>
      <c r="DQ121" s="130">
        <f t="shared" si="489"/>
        <v>0</v>
      </c>
      <c r="DR121" s="130">
        <f t="shared" si="490"/>
        <v>0</v>
      </c>
      <c r="DS121" s="130">
        <f t="shared" si="491"/>
        <v>0</v>
      </c>
      <c r="DT121" s="130">
        <f t="shared" si="492"/>
        <v>0</v>
      </c>
      <c r="DU121" s="130">
        <f t="shared" si="493"/>
        <v>0</v>
      </c>
      <c r="DV121" s="130">
        <f t="shared" si="494"/>
        <v>0</v>
      </c>
      <c r="DW121" s="131">
        <f t="shared" si="495"/>
        <v>0</v>
      </c>
    </row>
    <row r="122" spans="35:127">
      <c r="AI122">
        <f t="shared" si="404"/>
        <v>0</v>
      </c>
      <c r="AJ122">
        <f t="shared" si="405"/>
        <v>0</v>
      </c>
      <c r="AK122">
        <f t="shared" si="406"/>
        <v>0</v>
      </c>
      <c r="AL122">
        <f t="shared" si="407"/>
        <v>0</v>
      </c>
      <c r="AM122">
        <f t="shared" si="408"/>
        <v>0</v>
      </c>
      <c r="AN122">
        <f t="shared" si="409"/>
        <v>0</v>
      </c>
      <c r="AO122">
        <f t="shared" si="410"/>
        <v>0</v>
      </c>
      <c r="AP122">
        <f t="shared" si="411"/>
        <v>0</v>
      </c>
      <c r="AQ122">
        <f t="shared" si="412"/>
        <v>0</v>
      </c>
      <c r="AR122">
        <f t="shared" si="413"/>
        <v>0</v>
      </c>
      <c r="AS122">
        <f t="shared" si="414"/>
        <v>0</v>
      </c>
      <c r="AT122">
        <f t="shared" si="415"/>
        <v>0</v>
      </c>
      <c r="AU122">
        <f t="shared" si="416"/>
        <v>0</v>
      </c>
      <c r="AV122">
        <f t="shared" si="417"/>
        <v>0</v>
      </c>
      <c r="AW122">
        <f t="shared" si="418"/>
        <v>0</v>
      </c>
      <c r="AX122">
        <f t="shared" si="419"/>
        <v>0</v>
      </c>
      <c r="AY122">
        <f t="shared" si="420"/>
        <v>0</v>
      </c>
      <c r="AZ122">
        <f t="shared" si="421"/>
        <v>0</v>
      </c>
      <c r="BA122">
        <f t="shared" si="422"/>
        <v>0</v>
      </c>
      <c r="BB122">
        <f t="shared" si="423"/>
        <v>0</v>
      </c>
      <c r="BC122">
        <f t="shared" si="424"/>
        <v>0</v>
      </c>
      <c r="BD122">
        <f t="shared" si="425"/>
        <v>0</v>
      </c>
      <c r="BE122">
        <f t="shared" si="426"/>
        <v>0</v>
      </c>
      <c r="BF122">
        <f t="shared" si="427"/>
        <v>0</v>
      </c>
      <c r="BG122">
        <f t="shared" si="428"/>
        <v>0</v>
      </c>
      <c r="BH122">
        <f t="shared" si="429"/>
        <v>0</v>
      </c>
      <c r="BI122">
        <f t="shared" si="430"/>
        <v>0</v>
      </c>
      <c r="BJ122">
        <f t="shared" si="431"/>
        <v>0</v>
      </c>
      <c r="BK122">
        <f t="shared" si="432"/>
        <v>0</v>
      </c>
      <c r="BL122">
        <f t="shared" si="433"/>
        <v>0</v>
      </c>
      <c r="BM122">
        <f t="shared" si="434"/>
        <v>0</v>
      </c>
      <c r="BN122">
        <f t="shared" si="435"/>
        <v>0</v>
      </c>
      <c r="BO122">
        <f t="shared" si="436"/>
        <v>0</v>
      </c>
      <c r="BP122">
        <f t="shared" si="437"/>
        <v>0</v>
      </c>
      <c r="BQ122">
        <f t="shared" si="438"/>
        <v>0</v>
      </c>
      <c r="BR122">
        <f t="shared" si="439"/>
        <v>0</v>
      </c>
      <c r="BS122">
        <f t="shared" si="440"/>
        <v>0</v>
      </c>
      <c r="BT122">
        <f t="shared" si="441"/>
        <v>0</v>
      </c>
      <c r="BU122">
        <f t="shared" si="442"/>
        <v>0</v>
      </c>
      <c r="BV122">
        <f t="shared" si="443"/>
        <v>0</v>
      </c>
      <c r="BW122">
        <f t="shared" si="444"/>
        <v>0</v>
      </c>
      <c r="BX122">
        <f t="shared" si="445"/>
        <v>0</v>
      </c>
      <c r="BY122">
        <f t="shared" si="446"/>
        <v>0</v>
      </c>
      <c r="BZ122">
        <f t="shared" si="447"/>
        <v>0</v>
      </c>
      <c r="CA122">
        <f t="shared" si="448"/>
        <v>0</v>
      </c>
      <c r="CB122" s="145">
        <f t="shared" si="449"/>
        <v>0</v>
      </c>
      <c r="CC122" s="116">
        <f t="shared" si="450"/>
        <v>0</v>
      </c>
      <c r="CD122" s="113">
        <f t="shared" si="451"/>
        <v>0</v>
      </c>
      <c r="CE122" s="113">
        <f t="shared" si="452"/>
        <v>0</v>
      </c>
      <c r="CF122" s="113">
        <f t="shared" si="453"/>
        <v>0</v>
      </c>
      <c r="CG122" s="113">
        <f t="shared" si="454"/>
        <v>0</v>
      </c>
      <c r="CH122" s="113">
        <f t="shared" si="455"/>
        <v>0</v>
      </c>
      <c r="CI122" s="113">
        <f t="shared" si="456"/>
        <v>0</v>
      </c>
      <c r="CJ122" s="113">
        <f t="shared" si="457"/>
        <v>0</v>
      </c>
      <c r="CK122" s="113">
        <f t="shared" si="458"/>
        <v>0</v>
      </c>
      <c r="CL122" s="113">
        <f t="shared" si="459"/>
        <v>0</v>
      </c>
      <c r="CM122" s="113">
        <f t="shared" si="460"/>
        <v>0</v>
      </c>
      <c r="CN122" s="113">
        <f t="shared" si="461"/>
        <v>0</v>
      </c>
      <c r="CO122" s="113">
        <f t="shared" si="462"/>
        <v>0</v>
      </c>
      <c r="CP122" s="113">
        <f t="shared" si="463"/>
        <v>0</v>
      </c>
      <c r="CQ122" s="113">
        <f t="shared" si="464"/>
        <v>0</v>
      </c>
      <c r="CR122" s="116">
        <f t="shared" si="465"/>
        <v>0</v>
      </c>
      <c r="CS122" s="113">
        <f t="shared" si="466"/>
        <v>0</v>
      </c>
      <c r="CT122" s="113">
        <f t="shared" si="467"/>
        <v>0</v>
      </c>
      <c r="CU122" s="113">
        <f t="shared" si="468"/>
        <v>0</v>
      </c>
      <c r="CV122" s="113">
        <f t="shared" si="469"/>
        <v>0</v>
      </c>
      <c r="CW122" s="113">
        <f t="shared" si="470"/>
        <v>0</v>
      </c>
      <c r="CX122" s="113">
        <f t="shared" si="471"/>
        <v>0</v>
      </c>
      <c r="CY122" s="113">
        <f t="shared" si="472"/>
        <v>0</v>
      </c>
      <c r="CZ122" s="113">
        <f t="shared" si="473"/>
        <v>0</v>
      </c>
      <c r="DA122" s="113">
        <f t="shared" si="474"/>
        <v>0</v>
      </c>
      <c r="DB122" s="113">
        <f t="shared" si="475"/>
        <v>0</v>
      </c>
      <c r="DC122" s="113">
        <f t="shared" si="476"/>
        <v>0</v>
      </c>
      <c r="DD122" s="113">
        <f t="shared" si="477"/>
        <v>0</v>
      </c>
      <c r="DE122" s="113">
        <f t="shared" si="478"/>
        <v>0</v>
      </c>
      <c r="DF122" s="113">
        <f t="shared" si="479"/>
        <v>0</v>
      </c>
      <c r="DG122" s="117">
        <f t="shared" si="480"/>
        <v>0</v>
      </c>
      <c r="DI122">
        <f t="shared" si="481"/>
        <v>0</v>
      </c>
      <c r="DJ122">
        <f t="shared" si="482"/>
        <v>0</v>
      </c>
      <c r="DK122">
        <f t="shared" si="483"/>
        <v>0</v>
      </c>
      <c r="DL122" s="129">
        <f t="shared" si="484"/>
        <v>0</v>
      </c>
      <c r="DM122" s="130">
        <f t="shared" si="485"/>
        <v>0</v>
      </c>
      <c r="DN122" s="130">
        <f t="shared" si="486"/>
        <v>0</v>
      </c>
      <c r="DO122" s="130">
        <f t="shared" si="487"/>
        <v>0</v>
      </c>
      <c r="DP122" s="130">
        <f t="shared" si="488"/>
        <v>0</v>
      </c>
      <c r="DQ122" s="130">
        <f t="shared" si="489"/>
        <v>0</v>
      </c>
      <c r="DR122" s="130">
        <f t="shared" si="490"/>
        <v>0</v>
      </c>
      <c r="DS122" s="130">
        <f t="shared" si="491"/>
        <v>0</v>
      </c>
      <c r="DT122" s="130">
        <f t="shared" si="492"/>
        <v>0</v>
      </c>
      <c r="DU122" s="130">
        <f t="shared" si="493"/>
        <v>0</v>
      </c>
      <c r="DV122" s="130">
        <f t="shared" si="494"/>
        <v>0</v>
      </c>
      <c r="DW122" s="131">
        <f t="shared" si="495"/>
        <v>0</v>
      </c>
    </row>
    <row r="123" spans="35:127">
      <c r="AI123">
        <f t="shared" si="404"/>
        <v>0</v>
      </c>
      <c r="AJ123">
        <f t="shared" si="405"/>
        <v>0</v>
      </c>
      <c r="AK123">
        <f t="shared" si="406"/>
        <v>0</v>
      </c>
      <c r="AL123">
        <f t="shared" si="407"/>
        <v>0</v>
      </c>
      <c r="AM123">
        <f t="shared" si="408"/>
        <v>0</v>
      </c>
      <c r="AN123">
        <f t="shared" si="409"/>
        <v>0</v>
      </c>
      <c r="AO123">
        <f t="shared" si="410"/>
        <v>0</v>
      </c>
      <c r="AP123">
        <f t="shared" si="411"/>
        <v>0</v>
      </c>
      <c r="AQ123">
        <f t="shared" si="412"/>
        <v>0</v>
      </c>
      <c r="AR123">
        <f t="shared" si="413"/>
        <v>0</v>
      </c>
      <c r="AS123">
        <f t="shared" si="414"/>
        <v>0</v>
      </c>
      <c r="AT123">
        <f t="shared" si="415"/>
        <v>0</v>
      </c>
      <c r="AU123">
        <f t="shared" si="416"/>
        <v>0</v>
      </c>
      <c r="AV123">
        <f t="shared" si="417"/>
        <v>0</v>
      </c>
      <c r="AW123">
        <f t="shared" si="418"/>
        <v>0</v>
      </c>
      <c r="AX123">
        <f t="shared" si="419"/>
        <v>0</v>
      </c>
      <c r="AY123">
        <f t="shared" si="420"/>
        <v>0</v>
      </c>
      <c r="AZ123">
        <f t="shared" si="421"/>
        <v>0</v>
      </c>
      <c r="BA123">
        <f t="shared" si="422"/>
        <v>0</v>
      </c>
      <c r="BB123">
        <f t="shared" si="423"/>
        <v>0</v>
      </c>
      <c r="BC123">
        <f t="shared" si="424"/>
        <v>0</v>
      </c>
      <c r="BD123">
        <f t="shared" si="425"/>
        <v>0</v>
      </c>
      <c r="BE123">
        <f t="shared" si="426"/>
        <v>0</v>
      </c>
      <c r="BF123">
        <f t="shared" si="427"/>
        <v>0</v>
      </c>
      <c r="BG123">
        <f t="shared" si="428"/>
        <v>0</v>
      </c>
      <c r="BH123">
        <f t="shared" si="429"/>
        <v>0</v>
      </c>
      <c r="BI123">
        <f t="shared" si="430"/>
        <v>0</v>
      </c>
      <c r="BJ123">
        <f t="shared" si="431"/>
        <v>0</v>
      </c>
      <c r="BK123">
        <f t="shared" si="432"/>
        <v>0</v>
      </c>
      <c r="BL123">
        <f t="shared" si="433"/>
        <v>0</v>
      </c>
      <c r="BM123">
        <f t="shared" si="434"/>
        <v>0</v>
      </c>
      <c r="BN123">
        <f t="shared" si="435"/>
        <v>0</v>
      </c>
      <c r="BO123">
        <f t="shared" si="436"/>
        <v>0</v>
      </c>
      <c r="BP123">
        <f t="shared" si="437"/>
        <v>0</v>
      </c>
      <c r="BQ123">
        <f t="shared" si="438"/>
        <v>0</v>
      </c>
      <c r="BR123">
        <f t="shared" si="439"/>
        <v>0</v>
      </c>
      <c r="BS123">
        <f t="shared" si="440"/>
        <v>0</v>
      </c>
      <c r="BT123">
        <f t="shared" si="441"/>
        <v>0</v>
      </c>
      <c r="BU123">
        <f t="shared" si="442"/>
        <v>0</v>
      </c>
      <c r="BV123">
        <f t="shared" si="443"/>
        <v>0</v>
      </c>
      <c r="BW123">
        <f t="shared" si="444"/>
        <v>0</v>
      </c>
      <c r="BX123">
        <f t="shared" si="445"/>
        <v>0</v>
      </c>
      <c r="BY123">
        <f t="shared" si="446"/>
        <v>0</v>
      </c>
      <c r="BZ123">
        <f t="shared" si="447"/>
        <v>0</v>
      </c>
      <c r="CA123">
        <f t="shared" si="448"/>
        <v>0</v>
      </c>
      <c r="CB123" s="145">
        <f t="shared" si="449"/>
        <v>0</v>
      </c>
      <c r="CC123" s="116">
        <f t="shared" si="450"/>
        <v>0</v>
      </c>
      <c r="CD123" s="113">
        <f t="shared" si="451"/>
        <v>0</v>
      </c>
      <c r="CE123" s="113">
        <f t="shared" si="452"/>
        <v>0</v>
      </c>
      <c r="CF123" s="113">
        <f t="shared" si="453"/>
        <v>0</v>
      </c>
      <c r="CG123" s="113">
        <f t="shared" si="454"/>
        <v>0</v>
      </c>
      <c r="CH123" s="113">
        <f t="shared" si="455"/>
        <v>0</v>
      </c>
      <c r="CI123" s="113">
        <f t="shared" si="456"/>
        <v>0</v>
      </c>
      <c r="CJ123" s="113">
        <f t="shared" si="457"/>
        <v>0</v>
      </c>
      <c r="CK123" s="113">
        <f t="shared" si="458"/>
        <v>0</v>
      </c>
      <c r="CL123" s="113">
        <f t="shared" si="459"/>
        <v>0</v>
      </c>
      <c r="CM123" s="113">
        <f t="shared" si="460"/>
        <v>0</v>
      </c>
      <c r="CN123" s="113">
        <f t="shared" si="461"/>
        <v>0</v>
      </c>
      <c r="CO123" s="113">
        <f t="shared" si="462"/>
        <v>0</v>
      </c>
      <c r="CP123" s="113">
        <f t="shared" si="463"/>
        <v>0</v>
      </c>
      <c r="CQ123" s="113">
        <f t="shared" si="464"/>
        <v>0</v>
      </c>
      <c r="CR123" s="116">
        <f t="shared" si="465"/>
        <v>0</v>
      </c>
      <c r="CS123" s="113">
        <f t="shared" si="466"/>
        <v>0</v>
      </c>
      <c r="CT123" s="113">
        <f t="shared" si="467"/>
        <v>0</v>
      </c>
      <c r="CU123" s="113">
        <f t="shared" si="468"/>
        <v>0</v>
      </c>
      <c r="CV123" s="113">
        <f t="shared" si="469"/>
        <v>0</v>
      </c>
      <c r="CW123" s="113">
        <f t="shared" si="470"/>
        <v>0</v>
      </c>
      <c r="CX123" s="113">
        <f t="shared" si="471"/>
        <v>0</v>
      </c>
      <c r="CY123" s="113">
        <f t="shared" si="472"/>
        <v>0</v>
      </c>
      <c r="CZ123" s="113">
        <f t="shared" si="473"/>
        <v>0</v>
      </c>
      <c r="DA123" s="113">
        <f t="shared" si="474"/>
        <v>0</v>
      </c>
      <c r="DB123" s="113">
        <f t="shared" si="475"/>
        <v>0</v>
      </c>
      <c r="DC123" s="113">
        <f t="shared" si="476"/>
        <v>0</v>
      </c>
      <c r="DD123" s="113">
        <f t="shared" si="477"/>
        <v>0</v>
      </c>
      <c r="DE123" s="113">
        <f t="shared" si="478"/>
        <v>0</v>
      </c>
      <c r="DF123" s="113">
        <f t="shared" si="479"/>
        <v>0</v>
      </c>
      <c r="DG123" s="117">
        <f t="shared" si="480"/>
        <v>0</v>
      </c>
      <c r="DI123">
        <f t="shared" si="481"/>
        <v>0</v>
      </c>
      <c r="DJ123">
        <f t="shared" si="482"/>
        <v>0</v>
      </c>
      <c r="DK123">
        <f t="shared" si="483"/>
        <v>0</v>
      </c>
      <c r="DL123" s="129">
        <f t="shared" si="484"/>
        <v>0</v>
      </c>
      <c r="DM123" s="130">
        <f t="shared" si="485"/>
        <v>0</v>
      </c>
      <c r="DN123" s="130">
        <f t="shared" si="486"/>
        <v>0</v>
      </c>
      <c r="DO123" s="130">
        <f t="shared" si="487"/>
        <v>0</v>
      </c>
      <c r="DP123" s="130">
        <f t="shared" si="488"/>
        <v>0</v>
      </c>
      <c r="DQ123" s="130">
        <f t="shared" si="489"/>
        <v>0</v>
      </c>
      <c r="DR123" s="130">
        <f t="shared" si="490"/>
        <v>0</v>
      </c>
      <c r="DS123" s="130">
        <f t="shared" si="491"/>
        <v>0</v>
      </c>
      <c r="DT123" s="130">
        <f t="shared" si="492"/>
        <v>0</v>
      </c>
      <c r="DU123" s="130">
        <f t="shared" si="493"/>
        <v>0</v>
      </c>
      <c r="DV123" s="130">
        <f t="shared" si="494"/>
        <v>0</v>
      </c>
      <c r="DW123" s="131">
        <f t="shared" si="495"/>
        <v>0</v>
      </c>
    </row>
    <row r="124" spans="35:127">
      <c r="AI124">
        <f t="shared" si="404"/>
        <v>0</v>
      </c>
      <c r="AJ124">
        <f t="shared" si="405"/>
        <v>0</v>
      </c>
      <c r="AK124">
        <f t="shared" si="406"/>
        <v>0</v>
      </c>
      <c r="AL124">
        <f t="shared" si="407"/>
        <v>0</v>
      </c>
      <c r="AM124">
        <f t="shared" si="408"/>
        <v>0</v>
      </c>
      <c r="AN124">
        <f t="shared" si="409"/>
        <v>0</v>
      </c>
      <c r="AO124">
        <f t="shared" si="410"/>
        <v>0</v>
      </c>
      <c r="AP124">
        <f t="shared" si="411"/>
        <v>0</v>
      </c>
      <c r="AQ124">
        <f t="shared" si="412"/>
        <v>0</v>
      </c>
      <c r="AR124">
        <f t="shared" si="413"/>
        <v>0</v>
      </c>
      <c r="AS124">
        <f t="shared" si="414"/>
        <v>0</v>
      </c>
      <c r="AT124">
        <f t="shared" si="415"/>
        <v>0</v>
      </c>
      <c r="AU124">
        <f t="shared" si="416"/>
        <v>0</v>
      </c>
      <c r="AV124">
        <f t="shared" si="417"/>
        <v>0</v>
      </c>
      <c r="AW124">
        <f t="shared" si="418"/>
        <v>0</v>
      </c>
      <c r="AX124">
        <f t="shared" si="419"/>
        <v>0</v>
      </c>
      <c r="AY124">
        <f t="shared" si="420"/>
        <v>0</v>
      </c>
      <c r="AZ124">
        <f t="shared" si="421"/>
        <v>0</v>
      </c>
      <c r="BA124">
        <f t="shared" si="422"/>
        <v>0</v>
      </c>
      <c r="BB124">
        <f t="shared" si="423"/>
        <v>0</v>
      </c>
      <c r="BC124">
        <f t="shared" si="424"/>
        <v>0</v>
      </c>
      <c r="BD124">
        <f t="shared" si="425"/>
        <v>0</v>
      </c>
      <c r="BE124">
        <f t="shared" si="426"/>
        <v>0</v>
      </c>
      <c r="BF124">
        <f t="shared" si="427"/>
        <v>0</v>
      </c>
      <c r="BG124">
        <f t="shared" si="428"/>
        <v>0</v>
      </c>
      <c r="BH124">
        <f t="shared" si="429"/>
        <v>0</v>
      </c>
      <c r="BI124">
        <f t="shared" si="430"/>
        <v>0</v>
      </c>
      <c r="BJ124">
        <f t="shared" si="431"/>
        <v>0</v>
      </c>
      <c r="BK124">
        <f t="shared" si="432"/>
        <v>0</v>
      </c>
      <c r="BL124">
        <f t="shared" si="433"/>
        <v>0</v>
      </c>
      <c r="BM124">
        <f t="shared" si="434"/>
        <v>0</v>
      </c>
      <c r="BN124">
        <f t="shared" si="435"/>
        <v>0</v>
      </c>
      <c r="BO124">
        <f t="shared" si="436"/>
        <v>0</v>
      </c>
      <c r="BP124">
        <f t="shared" si="437"/>
        <v>0</v>
      </c>
      <c r="BQ124">
        <f t="shared" si="438"/>
        <v>0</v>
      </c>
      <c r="BR124">
        <f t="shared" si="439"/>
        <v>0</v>
      </c>
      <c r="BS124">
        <f t="shared" si="440"/>
        <v>0</v>
      </c>
      <c r="BT124">
        <f t="shared" si="441"/>
        <v>0</v>
      </c>
      <c r="BU124">
        <f t="shared" si="442"/>
        <v>0</v>
      </c>
      <c r="BV124">
        <f t="shared" si="443"/>
        <v>0</v>
      </c>
      <c r="BW124">
        <f t="shared" si="444"/>
        <v>0</v>
      </c>
      <c r="BX124">
        <f t="shared" si="445"/>
        <v>0</v>
      </c>
      <c r="BY124">
        <f t="shared" si="446"/>
        <v>0</v>
      </c>
      <c r="BZ124">
        <f t="shared" si="447"/>
        <v>0</v>
      </c>
      <c r="CA124">
        <f t="shared" si="448"/>
        <v>0</v>
      </c>
      <c r="CB124" s="145">
        <f t="shared" si="449"/>
        <v>0</v>
      </c>
      <c r="CC124" s="116">
        <f t="shared" si="450"/>
        <v>0</v>
      </c>
      <c r="CD124" s="113">
        <f t="shared" si="451"/>
        <v>0</v>
      </c>
      <c r="CE124" s="113">
        <f t="shared" si="452"/>
        <v>0</v>
      </c>
      <c r="CF124" s="113">
        <f t="shared" si="453"/>
        <v>0</v>
      </c>
      <c r="CG124" s="113">
        <f t="shared" si="454"/>
        <v>0</v>
      </c>
      <c r="CH124" s="113">
        <f t="shared" si="455"/>
        <v>0</v>
      </c>
      <c r="CI124" s="113">
        <f t="shared" si="456"/>
        <v>0</v>
      </c>
      <c r="CJ124" s="113">
        <f t="shared" si="457"/>
        <v>0</v>
      </c>
      <c r="CK124" s="113">
        <f t="shared" si="458"/>
        <v>0</v>
      </c>
      <c r="CL124" s="113">
        <f t="shared" si="459"/>
        <v>0</v>
      </c>
      <c r="CM124" s="113">
        <f t="shared" si="460"/>
        <v>0</v>
      </c>
      <c r="CN124" s="113">
        <f t="shared" si="461"/>
        <v>0</v>
      </c>
      <c r="CO124" s="113">
        <f t="shared" si="462"/>
        <v>0</v>
      </c>
      <c r="CP124" s="113">
        <f t="shared" si="463"/>
        <v>0</v>
      </c>
      <c r="CQ124" s="113">
        <f t="shared" si="464"/>
        <v>0</v>
      </c>
      <c r="CR124" s="116">
        <f t="shared" si="465"/>
        <v>0</v>
      </c>
      <c r="CS124" s="113">
        <f t="shared" si="466"/>
        <v>0</v>
      </c>
      <c r="CT124" s="113">
        <f t="shared" si="467"/>
        <v>0</v>
      </c>
      <c r="CU124" s="113">
        <f t="shared" si="468"/>
        <v>0</v>
      </c>
      <c r="CV124" s="113">
        <f t="shared" si="469"/>
        <v>0</v>
      </c>
      <c r="CW124" s="113">
        <f t="shared" si="470"/>
        <v>0</v>
      </c>
      <c r="CX124" s="113">
        <f t="shared" si="471"/>
        <v>0</v>
      </c>
      <c r="CY124" s="113">
        <f t="shared" si="472"/>
        <v>0</v>
      </c>
      <c r="CZ124" s="113">
        <f t="shared" si="473"/>
        <v>0</v>
      </c>
      <c r="DA124" s="113">
        <f t="shared" si="474"/>
        <v>0</v>
      </c>
      <c r="DB124" s="113">
        <f t="shared" si="475"/>
        <v>0</v>
      </c>
      <c r="DC124" s="113">
        <f t="shared" si="476"/>
        <v>0</v>
      </c>
      <c r="DD124" s="113">
        <f t="shared" si="477"/>
        <v>0</v>
      </c>
      <c r="DE124" s="113">
        <f t="shared" si="478"/>
        <v>0</v>
      </c>
      <c r="DF124" s="113">
        <f t="shared" si="479"/>
        <v>0</v>
      </c>
      <c r="DG124" s="117">
        <f t="shared" si="480"/>
        <v>0</v>
      </c>
      <c r="DI124">
        <f t="shared" si="481"/>
        <v>0</v>
      </c>
      <c r="DJ124">
        <f t="shared" si="482"/>
        <v>0</v>
      </c>
      <c r="DK124">
        <f t="shared" si="483"/>
        <v>0</v>
      </c>
      <c r="DL124" s="129">
        <f t="shared" si="484"/>
        <v>0</v>
      </c>
      <c r="DM124" s="130">
        <f t="shared" si="485"/>
        <v>0</v>
      </c>
      <c r="DN124" s="130">
        <f t="shared" si="486"/>
        <v>0</v>
      </c>
      <c r="DO124" s="130">
        <f t="shared" si="487"/>
        <v>0</v>
      </c>
      <c r="DP124" s="130">
        <f t="shared" si="488"/>
        <v>0</v>
      </c>
      <c r="DQ124" s="130">
        <f t="shared" si="489"/>
        <v>0</v>
      </c>
      <c r="DR124" s="130">
        <f t="shared" si="490"/>
        <v>0</v>
      </c>
      <c r="DS124" s="130">
        <f t="shared" si="491"/>
        <v>0</v>
      </c>
      <c r="DT124" s="130">
        <f t="shared" si="492"/>
        <v>0</v>
      </c>
      <c r="DU124" s="130">
        <f t="shared" si="493"/>
        <v>0</v>
      </c>
      <c r="DV124" s="130">
        <f t="shared" si="494"/>
        <v>0</v>
      </c>
      <c r="DW124" s="131">
        <f t="shared" si="495"/>
        <v>0</v>
      </c>
    </row>
    <row r="125" spans="35:127">
      <c r="AI125">
        <f t="shared" si="404"/>
        <v>0</v>
      </c>
      <c r="AJ125">
        <f t="shared" si="405"/>
        <v>0</v>
      </c>
      <c r="AK125">
        <f t="shared" si="406"/>
        <v>0</v>
      </c>
      <c r="AL125">
        <f t="shared" si="407"/>
        <v>0</v>
      </c>
      <c r="AM125">
        <f t="shared" si="408"/>
        <v>0</v>
      </c>
      <c r="AN125">
        <f t="shared" si="409"/>
        <v>0</v>
      </c>
      <c r="AO125">
        <f t="shared" si="410"/>
        <v>0</v>
      </c>
      <c r="AP125">
        <f t="shared" si="411"/>
        <v>0</v>
      </c>
      <c r="AQ125">
        <f t="shared" si="412"/>
        <v>0</v>
      </c>
      <c r="AR125">
        <f t="shared" si="413"/>
        <v>0</v>
      </c>
      <c r="AS125">
        <f t="shared" si="414"/>
        <v>0</v>
      </c>
      <c r="AT125">
        <f t="shared" si="415"/>
        <v>0</v>
      </c>
      <c r="AU125">
        <f t="shared" si="416"/>
        <v>0</v>
      </c>
      <c r="AV125">
        <f t="shared" si="417"/>
        <v>0</v>
      </c>
      <c r="AW125">
        <f t="shared" si="418"/>
        <v>0</v>
      </c>
      <c r="AX125">
        <f t="shared" si="419"/>
        <v>0</v>
      </c>
      <c r="AY125">
        <f t="shared" si="420"/>
        <v>0</v>
      </c>
      <c r="AZ125">
        <f t="shared" si="421"/>
        <v>0</v>
      </c>
      <c r="BA125">
        <f t="shared" si="422"/>
        <v>0</v>
      </c>
      <c r="BB125">
        <f t="shared" si="423"/>
        <v>0</v>
      </c>
      <c r="BC125">
        <f t="shared" si="424"/>
        <v>0</v>
      </c>
      <c r="BD125">
        <f t="shared" si="425"/>
        <v>0</v>
      </c>
      <c r="BE125">
        <f t="shared" si="426"/>
        <v>0</v>
      </c>
      <c r="BF125">
        <f t="shared" si="427"/>
        <v>0</v>
      </c>
      <c r="BG125">
        <f t="shared" si="428"/>
        <v>0</v>
      </c>
      <c r="BH125">
        <f t="shared" si="429"/>
        <v>0</v>
      </c>
      <c r="BI125">
        <f t="shared" si="430"/>
        <v>0</v>
      </c>
      <c r="BJ125">
        <f t="shared" si="431"/>
        <v>0</v>
      </c>
      <c r="BK125">
        <f t="shared" si="432"/>
        <v>0</v>
      </c>
      <c r="BL125">
        <f t="shared" si="433"/>
        <v>0</v>
      </c>
      <c r="BM125">
        <f t="shared" si="434"/>
        <v>0</v>
      </c>
      <c r="BN125">
        <f t="shared" si="435"/>
        <v>0</v>
      </c>
      <c r="BO125">
        <f t="shared" si="436"/>
        <v>0</v>
      </c>
      <c r="BP125">
        <f t="shared" si="437"/>
        <v>0</v>
      </c>
      <c r="BQ125">
        <f t="shared" si="438"/>
        <v>0</v>
      </c>
      <c r="BR125">
        <f t="shared" si="439"/>
        <v>0</v>
      </c>
      <c r="BS125">
        <f t="shared" si="440"/>
        <v>0</v>
      </c>
      <c r="BT125">
        <f t="shared" si="441"/>
        <v>0</v>
      </c>
      <c r="BU125">
        <f t="shared" si="442"/>
        <v>0</v>
      </c>
      <c r="BV125">
        <f t="shared" si="443"/>
        <v>0</v>
      </c>
      <c r="BW125">
        <f t="shared" si="444"/>
        <v>0</v>
      </c>
      <c r="BX125">
        <f t="shared" si="445"/>
        <v>0</v>
      </c>
      <c r="BY125">
        <f t="shared" si="446"/>
        <v>0</v>
      </c>
      <c r="BZ125">
        <f t="shared" si="447"/>
        <v>0</v>
      </c>
      <c r="CA125">
        <f t="shared" si="448"/>
        <v>0</v>
      </c>
      <c r="CB125" s="145">
        <f t="shared" si="449"/>
        <v>0</v>
      </c>
      <c r="CC125" s="116">
        <f t="shared" si="450"/>
        <v>0</v>
      </c>
      <c r="CD125" s="113">
        <f t="shared" si="451"/>
        <v>0</v>
      </c>
      <c r="CE125" s="113">
        <f t="shared" si="452"/>
        <v>0</v>
      </c>
      <c r="CF125" s="113">
        <f t="shared" si="453"/>
        <v>0</v>
      </c>
      <c r="CG125" s="113">
        <f t="shared" si="454"/>
        <v>0</v>
      </c>
      <c r="CH125" s="113">
        <f t="shared" si="455"/>
        <v>0</v>
      </c>
      <c r="CI125" s="113">
        <f t="shared" si="456"/>
        <v>0</v>
      </c>
      <c r="CJ125" s="113">
        <f t="shared" si="457"/>
        <v>0</v>
      </c>
      <c r="CK125" s="113">
        <f t="shared" si="458"/>
        <v>0</v>
      </c>
      <c r="CL125" s="113">
        <f t="shared" si="459"/>
        <v>0</v>
      </c>
      <c r="CM125" s="113">
        <f t="shared" si="460"/>
        <v>0</v>
      </c>
      <c r="CN125" s="113">
        <f t="shared" si="461"/>
        <v>0</v>
      </c>
      <c r="CO125" s="113">
        <f t="shared" si="462"/>
        <v>0</v>
      </c>
      <c r="CP125" s="113">
        <f t="shared" si="463"/>
        <v>0</v>
      </c>
      <c r="CQ125" s="113">
        <f t="shared" si="464"/>
        <v>0</v>
      </c>
      <c r="CR125" s="116">
        <f t="shared" si="465"/>
        <v>0</v>
      </c>
      <c r="CS125" s="113">
        <f t="shared" si="466"/>
        <v>0</v>
      </c>
      <c r="CT125" s="113">
        <f t="shared" si="467"/>
        <v>0</v>
      </c>
      <c r="CU125" s="113">
        <f t="shared" si="468"/>
        <v>0</v>
      </c>
      <c r="CV125" s="113">
        <f t="shared" si="469"/>
        <v>0</v>
      </c>
      <c r="CW125" s="113">
        <f t="shared" si="470"/>
        <v>0</v>
      </c>
      <c r="CX125" s="113">
        <f t="shared" si="471"/>
        <v>0</v>
      </c>
      <c r="CY125" s="113">
        <f t="shared" si="472"/>
        <v>0</v>
      </c>
      <c r="CZ125" s="113">
        <f t="shared" si="473"/>
        <v>0</v>
      </c>
      <c r="DA125" s="113">
        <f t="shared" si="474"/>
        <v>0</v>
      </c>
      <c r="DB125" s="113">
        <f t="shared" si="475"/>
        <v>0</v>
      </c>
      <c r="DC125" s="113">
        <f t="shared" si="476"/>
        <v>0</v>
      </c>
      <c r="DD125" s="113">
        <f t="shared" si="477"/>
        <v>0</v>
      </c>
      <c r="DE125" s="113">
        <f t="shared" si="478"/>
        <v>0</v>
      </c>
      <c r="DF125" s="113">
        <f t="shared" si="479"/>
        <v>0</v>
      </c>
      <c r="DG125" s="117">
        <f t="shared" si="480"/>
        <v>0</v>
      </c>
      <c r="DI125">
        <f t="shared" si="481"/>
        <v>0</v>
      </c>
      <c r="DJ125">
        <f t="shared" si="482"/>
        <v>0</v>
      </c>
      <c r="DK125">
        <f t="shared" si="483"/>
        <v>0</v>
      </c>
      <c r="DL125" s="129">
        <f t="shared" si="484"/>
        <v>0</v>
      </c>
      <c r="DM125" s="130">
        <f t="shared" si="485"/>
        <v>0</v>
      </c>
      <c r="DN125" s="130">
        <f t="shared" si="486"/>
        <v>0</v>
      </c>
      <c r="DO125" s="130">
        <f t="shared" si="487"/>
        <v>0</v>
      </c>
      <c r="DP125" s="130">
        <f t="shared" si="488"/>
        <v>0</v>
      </c>
      <c r="DQ125" s="130">
        <f t="shared" si="489"/>
        <v>0</v>
      </c>
      <c r="DR125" s="130">
        <f t="shared" si="490"/>
        <v>0</v>
      </c>
      <c r="DS125" s="130">
        <f t="shared" si="491"/>
        <v>0</v>
      </c>
      <c r="DT125" s="130">
        <f t="shared" si="492"/>
        <v>0</v>
      </c>
      <c r="DU125" s="130">
        <f t="shared" si="493"/>
        <v>0</v>
      </c>
      <c r="DV125" s="130">
        <f t="shared" si="494"/>
        <v>0</v>
      </c>
      <c r="DW125" s="131">
        <f t="shared" si="495"/>
        <v>0</v>
      </c>
    </row>
    <row r="126" spans="35:127">
      <c r="AI126">
        <f t="shared" si="404"/>
        <v>0</v>
      </c>
      <c r="AJ126">
        <f t="shared" si="405"/>
        <v>0</v>
      </c>
      <c r="AK126">
        <f t="shared" si="406"/>
        <v>0</v>
      </c>
      <c r="AL126">
        <f t="shared" si="407"/>
        <v>0</v>
      </c>
      <c r="AM126">
        <f t="shared" si="408"/>
        <v>0</v>
      </c>
      <c r="AN126">
        <f t="shared" si="409"/>
        <v>0</v>
      </c>
      <c r="AO126">
        <f t="shared" si="410"/>
        <v>0</v>
      </c>
      <c r="AP126">
        <f t="shared" si="411"/>
        <v>0</v>
      </c>
      <c r="AQ126">
        <f t="shared" si="412"/>
        <v>0</v>
      </c>
      <c r="AR126">
        <f t="shared" si="413"/>
        <v>0</v>
      </c>
      <c r="AS126">
        <f t="shared" si="414"/>
        <v>0</v>
      </c>
      <c r="AT126">
        <f t="shared" si="415"/>
        <v>0</v>
      </c>
      <c r="AU126">
        <f t="shared" si="416"/>
        <v>0</v>
      </c>
      <c r="AV126">
        <f t="shared" si="417"/>
        <v>0</v>
      </c>
      <c r="AW126">
        <f t="shared" si="418"/>
        <v>0</v>
      </c>
      <c r="AX126">
        <f t="shared" si="419"/>
        <v>0</v>
      </c>
      <c r="AY126">
        <f t="shared" si="420"/>
        <v>0</v>
      </c>
      <c r="AZ126">
        <f t="shared" si="421"/>
        <v>0</v>
      </c>
      <c r="BA126">
        <f t="shared" si="422"/>
        <v>0</v>
      </c>
      <c r="BB126">
        <f t="shared" si="423"/>
        <v>0</v>
      </c>
      <c r="BC126">
        <f t="shared" si="424"/>
        <v>0</v>
      </c>
      <c r="BD126">
        <f t="shared" si="425"/>
        <v>0</v>
      </c>
      <c r="BE126">
        <f t="shared" si="426"/>
        <v>0</v>
      </c>
      <c r="BF126">
        <f t="shared" si="427"/>
        <v>0</v>
      </c>
      <c r="BG126">
        <f t="shared" si="428"/>
        <v>0</v>
      </c>
      <c r="BH126">
        <f t="shared" si="429"/>
        <v>0</v>
      </c>
      <c r="BI126">
        <f t="shared" si="430"/>
        <v>0</v>
      </c>
      <c r="BJ126">
        <f t="shared" si="431"/>
        <v>0</v>
      </c>
      <c r="BK126">
        <f t="shared" si="432"/>
        <v>0</v>
      </c>
      <c r="BL126">
        <f t="shared" si="433"/>
        <v>0</v>
      </c>
      <c r="BM126">
        <f t="shared" si="434"/>
        <v>0</v>
      </c>
      <c r="BN126">
        <f t="shared" si="435"/>
        <v>0</v>
      </c>
      <c r="BO126">
        <f t="shared" si="436"/>
        <v>0</v>
      </c>
      <c r="BP126">
        <f t="shared" si="437"/>
        <v>0</v>
      </c>
      <c r="BQ126">
        <f t="shared" si="438"/>
        <v>0</v>
      </c>
      <c r="BR126">
        <f t="shared" si="439"/>
        <v>0</v>
      </c>
      <c r="BS126">
        <f t="shared" si="440"/>
        <v>0</v>
      </c>
      <c r="BT126">
        <f t="shared" si="441"/>
        <v>0</v>
      </c>
      <c r="BU126">
        <f t="shared" si="442"/>
        <v>0</v>
      </c>
      <c r="BV126">
        <f t="shared" si="443"/>
        <v>0</v>
      </c>
      <c r="BW126">
        <f t="shared" si="444"/>
        <v>0</v>
      </c>
      <c r="BX126">
        <f t="shared" si="445"/>
        <v>0</v>
      </c>
      <c r="BY126">
        <f t="shared" si="446"/>
        <v>0</v>
      </c>
      <c r="BZ126">
        <f t="shared" si="447"/>
        <v>0</v>
      </c>
      <c r="CA126">
        <f t="shared" si="448"/>
        <v>0</v>
      </c>
      <c r="CB126" s="145">
        <f t="shared" si="449"/>
        <v>0</v>
      </c>
      <c r="CC126" s="116">
        <f t="shared" si="450"/>
        <v>0</v>
      </c>
      <c r="CD126" s="113">
        <f t="shared" si="451"/>
        <v>0</v>
      </c>
      <c r="CE126" s="113">
        <f t="shared" si="452"/>
        <v>0</v>
      </c>
      <c r="CF126" s="113">
        <f t="shared" si="453"/>
        <v>0</v>
      </c>
      <c r="CG126" s="113">
        <f t="shared" si="454"/>
        <v>0</v>
      </c>
      <c r="CH126" s="113">
        <f t="shared" si="455"/>
        <v>0</v>
      </c>
      <c r="CI126" s="113">
        <f t="shared" si="456"/>
        <v>0</v>
      </c>
      <c r="CJ126" s="113">
        <f t="shared" si="457"/>
        <v>0</v>
      </c>
      <c r="CK126" s="113">
        <f t="shared" si="458"/>
        <v>0</v>
      </c>
      <c r="CL126" s="113">
        <f t="shared" si="459"/>
        <v>0</v>
      </c>
      <c r="CM126" s="113">
        <f t="shared" si="460"/>
        <v>0</v>
      </c>
      <c r="CN126" s="113">
        <f t="shared" si="461"/>
        <v>0</v>
      </c>
      <c r="CO126" s="113">
        <f t="shared" si="462"/>
        <v>0</v>
      </c>
      <c r="CP126" s="113">
        <f t="shared" si="463"/>
        <v>0</v>
      </c>
      <c r="CQ126" s="113">
        <f t="shared" si="464"/>
        <v>0</v>
      </c>
      <c r="CR126" s="116">
        <f t="shared" si="465"/>
        <v>0</v>
      </c>
      <c r="CS126" s="113">
        <f t="shared" si="466"/>
        <v>0</v>
      </c>
      <c r="CT126" s="113">
        <f t="shared" si="467"/>
        <v>0</v>
      </c>
      <c r="CU126" s="113">
        <f t="shared" si="468"/>
        <v>0</v>
      </c>
      <c r="CV126" s="113">
        <f t="shared" si="469"/>
        <v>0</v>
      </c>
      <c r="CW126" s="113">
        <f t="shared" si="470"/>
        <v>0</v>
      </c>
      <c r="CX126" s="113">
        <f t="shared" si="471"/>
        <v>0</v>
      </c>
      <c r="CY126" s="113">
        <f t="shared" si="472"/>
        <v>0</v>
      </c>
      <c r="CZ126" s="113">
        <f t="shared" si="473"/>
        <v>0</v>
      </c>
      <c r="DA126" s="113">
        <f t="shared" si="474"/>
        <v>0</v>
      </c>
      <c r="DB126" s="113">
        <f t="shared" si="475"/>
        <v>0</v>
      </c>
      <c r="DC126" s="113">
        <f t="shared" si="476"/>
        <v>0</v>
      </c>
      <c r="DD126" s="113">
        <f t="shared" si="477"/>
        <v>0</v>
      </c>
      <c r="DE126" s="113">
        <f t="shared" si="478"/>
        <v>0</v>
      </c>
      <c r="DF126" s="113">
        <f t="shared" si="479"/>
        <v>0</v>
      </c>
      <c r="DG126" s="117">
        <f t="shared" si="480"/>
        <v>0</v>
      </c>
      <c r="DI126">
        <f t="shared" si="481"/>
        <v>0</v>
      </c>
      <c r="DJ126">
        <f t="shared" si="482"/>
        <v>0</v>
      </c>
      <c r="DK126">
        <f t="shared" si="483"/>
        <v>0</v>
      </c>
      <c r="DL126" s="129">
        <f t="shared" si="484"/>
        <v>0</v>
      </c>
      <c r="DM126" s="130">
        <f t="shared" si="485"/>
        <v>0</v>
      </c>
      <c r="DN126" s="130">
        <f t="shared" si="486"/>
        <v>0</v>
      </c>
      <c r="DO126" s="130">
        <f t="shared" si="487"/>
        <v>0</v>
      </c>
      <c r="DP126" s="130">
        <f t="shared" si="488"/>
        <v>0</v>
      </c>
      <c r="DQ126" s="130">
        <f t="shared" si="489"/>
        <v>0</v>
      </c>
      <c r="DR126" s="130">
        <f t="shared" si="490"/>
        <v>0</v>
      </c>
      <c r="DS126" s="130">
        <f t="shared" si="491"/>
        <v>0</v>
      </c>
      <c r="DT126" s="130">
        <f t="shared" si="492"/>
        <v>0</v>
      </c>
      <c r="DU126" s="130">
        <f t="shared" si="493"/>
        <v>0</v>
      </c>
      <c r="DV126" s="130">
        <f t="shared" si="494"/>
        <v>0</v>
      </c>
      <c r="DW126" s="131">
        <f t="shared" si="495"/>
        <v>0</v>
      </c>
    </row>
    <row r="127" spans="35:127">
      <c r="AI127">
        <f t="shared" si="404"/>
        <v>0</v>
      </c>
      <c r="AJ127">
        <f t="shared" si="405"/>
        <v>0</v>
      </c>
      <c r="AK127">
        <f t="shared" si="406"/>
        <v>0</v>
      </c>
      <c r="AL127">
        <f t="shared" si="407"/>
        <v>0</v>
      </c>
      <c r="AM127">
        <f t="shared" si="408"/>
        <v>0</v>
      </c>
      <c r="AN127">
        <f t="shared" si="409"/>
        <v>0</v>
      </c>
      <c r="AO127">
        <f t="shared" si="410"/>
        <v>0</v>
      </c>
      <c r="AP127">
        <f t="shared" si="411"/>
        <v>0</v>
      </c>
      <c r="AQ127">
        <f t="shared" si="412"/>
        <v>0</v>
      </c>
      <c r="AR127">
        <f t="shared" si="413"/>
        <v>0</v>
      </c>
      <c r="AS127">
        <f t="shared" si="414"/>
        <v>0</v>
      </c>
      <c r="AT127">
        <f t="shared" si="415"/>
        <v>0</v>
      </c>
      <c r="AU127">
        <f t="shared" si="416"/>
        <v>0</v>
      </c>
      <c r="AV127">
        <f t="shared" si="417"/>
        <v>0</v>
      </c>
      <c r="AW127">
        <f t="shared" si="418"/>
        <v>0</v>
      </c>
      <c r="AX127">
        <f t="shared" si="419"/>
        <v>0</v>
      </c>
      <c r="AY127">
        <f t="shared" si="420"/>
        <v>0</v>
      </c>
      <c r="AZ127">
        <f t="shared" si="421"/>
        <v>0</v>
      </c>
      <c r="BA127">
        <f t="shared" si="422"/>
        <v>0</v>
      </c>
      <c r="BB127">
        <f t="shared" si="423"/>
        <v>0</v>
      </c>
      <c r="BC127">
        <f t="shared" si="424"/>
        <v>0</v>
      </c>
      <c r="BD127">
        <f t="shared" si="425"/>
        <v>0</v>
      </c>
      <c r="BE127">
        <f t="shared" si="426"/>
        <v>0</v>
      </c>
      <c r="BF127">
        <f t="shared" si="427"/>
        <v>0</v>
      </c>
      <c r="BG127">
        <f t="shared" si="428"/>
        <v>0</v>
      </c>
      <c r="BH127">
        <f t="shared" si="429"/>
        <v>0</v>
      </c>
      <c r="BI127">
        <f t="shared" si="430"/>
        <v>0</v>
      </c>
      <c r="BJ127">
        <f t="shared" si="431"/>
        <v>0</v>
      </c>
      <c r="BK127">
        <f t="shared" si="432"/>
        <v>0</v>
      </c>
      <c r="BL127">
        <f t="shared" si="433"/>
        <v>0</v>
      </c>
      <c r="BM127">
        <f t="shared" si="434"/>
        <v>0</v>
      </c>
      <c r="BN127">
        <f t="shared" si="435"/>
        <v>0</v>
      </c>
      <c r="BO127">
        <f t="shared" si="436"/>
        <v>0</v>
      </c>
      <c r="BP127">
        <f t="shared" si="437"/>
        <v>0</v>
      </c>
      <c r="BQ127">
        <f t="shared" si="438"/>
        <v>0</v>
      </c>
      <c r="BR127">
        <f t="shared" si="439"/>
        <v>0</v>
      </c>
      <c r="BS127">
        <f t="shared" si="440"/>
        <v>0</v>
      </c>
      <c r="BT127">
        <f t="shared" si="441"/>
        <v>0</v>
      </c>
      <c r="BU127">
        <f t="shared" si="442"/>
        <v>0</v>
      </c>
      <c r="BV127">
        <f t="shared" si="443"/>
        <v>0</v>
      </c>
      <c r="BW127">
        <f t="shared" si="444"/>
        <v>0</v>
      </c>
      <c r="BX127">
        <f t="shared" si="445"/>
        <v>0</v>
      </c>
      <c r="BY127">
        <f t="shared" si="446"/>
        <v>0</v>
      </c>
      <c r="BZ127">
        <f t="shared" si="447"/>
        <v>0</v>
      </c>
      <c r="CA127">
        <f t="shared" si="448"/>
        <v>0</v>
      </c>
      <c r="CB127" s="145">
        <f t="shared" si="449"/>
        <v>0</v>
      </c>
      <c r="CC127" s="116">
        <f t="shared" si="450"/>
        <v>0</v>
      </c>
      <c r="CD127" s="113">
        <f t="shared" si="451"/>
        <v>0</v>
      </c>
      <c r="CE127" s="113">
        <f t="shared" si="452"/>
        <v>0</v>
      </c>
      <c r="CF127" s="113">
        <f t="shared" si="453"/>
        <v>0</v>
      </c>
      <c r="CG127" s="113">
        <f t="shared" si="454"/>
        <v>0</v>
      </c>
      <c r="CH127" s="113">
        <f t="shared" si="455"/>
        <v>0</v>
      </c>
      <c r="CI127" s="113">
        <f t="shared" si="456"/>
        <v>0</v>
      </c>
      <c r="CJ127" s="113">
        <f t="shared" si="457"/>
        <v>0</v>
      </c>
      <c r="CK127" s="113">
        <f t="shared" si="458"/>
        <v>0</v>
      </c>
      <c r="CL127" s="113">
        <f t="shared" si="459"/>
        <v>0</v>
      </c>
      <c r="CM127" s="113">
        <f t="shared" si="460"/>
        <v>0</v>
      </c>
      <c r="CN127" s="113">
        <f t="shared" si="461"/>
        <v>0</v>
      </c>
      <c r="CO127" s="113">
        <f t="shared" si="462"/>
        <v>0</v>
      </c>
      <c r="CP127" s="113">
        <f t="shared" si="463"/>
        <v>0</v>
      </c>
      <c r="CQ127" s="113">
        <f t="shared" si="464"/>
        <v>0</v>
      </c>
      <c r="CR127" s="116">
        <f t="shared" si="465"/>
        <v>0</v>
      </c>
      <c r="CS127" s="113">
        <f t="shared" si="466"/>
        <v>0</v>
      </c>
      <c r="CT127" s="113">
        <f t="shared" si="467"/>
        <v>0</v>
      </c>
      <c r="CU127" s="113">
        <f t="shared" si="468"/>
        <v>0</v>
      </c>
      <c r="CV127" s="113">
        <f t="shared" si="469"/>
        <v>0</v>
      </c>
      <c r="CW127" s="113">
        <f t="shared" si="470"/>
        <v>0</v>
      </c>
      <c r="CX127" s="113">
        <f t="shared" si="471"/>
        <v>0</v>
      </c>
      <c r="CY127" s="113">
        <f t="shared" si="472"/>
        <v>0</v>
      </c>
      <c r="CZ127" s="113">
        <f t="shared" si="473"/>
        <v>0</v>
      </c>
      <c r="DA127" s="113">
        <f t="shared" si="474"/>
        <v>0</v>
      </c>
      <c r="DB127" s="113">
        <f t="shared" si="475"/>
        <v>0</v>
      </c>
      <c r="DC127" s="113">
        <f t="shared" si="476"/>
        <v>0</v>
      </c>
      <c r="DD127" s="113">
        <f t="shared" si="477"/>
        <v>0</v>
      </c>
      <c r="DE127" s="113">
        <f t="shared" si="478"/>
        <v>0</v>
      </c>
      <c r="DF127" s="113">
        <f t="shared" si="479"/>
        <v>0</v>
      </c>
      <c r="DG127" s="117">
        <f t="shared" si="480"/>
        <v>0</v>
      </c>
      <c r="DI127">
        <f t="shared" si="481"/>
        <v>0</v>
      </c>
      <c r="DJ127">
        <f t="shared" si="482"/>
        <v>0</v>
      </c>
      <c r="DK127">
        <f t="shared" si="483"/>
        <v>0</v>
      </c>
      <c r="DL127" s="129">
        <f t="shared" si="484"/>
        <v>0</v>
      </c>
      <c r="DM127" s="130">
        <f t="shared" si="485"/>
        <v>0</v>
      </c>
      <c r="DN127" s="130">
        <f t="shared" si="486"/>
        <v>0</v>
      </c>
      <c r="DO127" s="130">
        <f t="shared" si="487"/>
        <v>0</v>
      </c>
      <c r="DP127" s="130">
        <f t="shared" si="488"/>
        <v>0</v>
      </c>
      <c r="DQ127" s="130">
        <f t="shared" si="489"/>
        <v>0</v>
      </c>
      <c r="DR127" s="130">
        <f t="shared" si="490"/>
        <v>0</v>
      </c>
      <c r="DS127" s="130">
        <f t="shared" si="491"/>
        <v>0</v>
      </c>
      <c r="DT127" s="130">
        <f t="shared" si="492"/>
        <v>0</v>
      </c>
      <c r="DU127" s="130">
        <f t="shared" si="493"/>
        <v>0</v>
      </c>
      <c r="DV127" s="130">
        <f t="shared" si="494"/>
        <v>0</v>
      </c>
      <c r="DW127" s="131">
        <f t="shared" si="495"/>
        <v>0</v>
      </c>
    </row>
    <row r="128" spans="35:127">
      <c r="AI128">
        <f t="shared" si="404"/>
        <v>0</v>
      </c>
      <c r="AJ128">
        <f t="shared" si="405"/>
        <v>0</v>
      </c>
      <c r="AK128">
        <f t="shared" si="406"/>
        <v>0</v>
      </c>
      <c r="AL128">
        <f t="shared" si="407"/>
        <v>0</v>
      </c>
      <c r="AM128">
        <f t="shared" si="408"/>
        <v>0</v>
      </c>
      <c r="AN128">
        <f t="shared" si="409"/>
        <v>0</v>
      </c>
      <c r="AO128">
        <f t="shared" si="410"/>
        <v>0</v>
      </c>
      <c r="AP128">
        <f t="shared" si="411"/>
        <v>0</v>
      </c>
      <c r="AQ128">
        <f t="shared" si="412"/>
        <v>0</v>
      </c>
      <c r="AR128">
        <f t="shared" si="413"/>
        <v>0</v>
      </c>
      <c r="AS128">
        <f t="shared" si="414"/>
        <v>0</v>
      </c>
      <c r="AT128">
        <f t="shared" si="415"/>
        <v>0</v>
      </c>
      <c r="AU128">
        <f t="shared" si="416"/>
        <v>0</v>
      </c>
      <c r="AV128">
        <f t="shared" si="417"/>
        <v>0</v>
      </c>
      <c r="AW128">
        <f t="shared" si="418"/>
        <v>0</v>
      </c>
      <c r="AX128">
        <f t="shared" si="419"/>
        <v>0</v>
      </c>
      <c r="AY128">
        <f t="shared" si="420"/>
        <v>0</v>
      </c>
      <c r="AZ128">
        <f t="shared" si="421"/>
        <v>0</v>
      </c>
      <c r="BA128">
        <f t="shared" si="422"/>
        <v>0</v>
      </c>
      <c r="BB128">
        <f t="shared" si="423"/>
        <v>0</v>
      </c>
      <c r="BC128">
        <f t="shared" si="424"/>
        <v>0</v>
      </c>
      <c r="BD128">
        <f t="shared" si="425"/>
        <v>0</v>
      </c>
      <c r="BE128">
        <f t="shared" si="426"/>
        <v>0</v>
      </c>
      <c r="BF128">
        <f t="shared" si="427"/>
        <v>0</v>
      </c>
      <c r="BG128">
        <f t="shared" si="428"/>
        <v>0</v>
      </c>
      <c r="BH128">
        <f t="shared" si="429"/>
        <v>0</v>
      </c>
      <c r="BI128">
        <f t="shared" si="430"/>
        <v>0</v>
      </c>
      <c r="BJ128">
        <f t="shared" si="431"/>
        <v>0</v>
      </c>
      <c r="BK128">
        <f t="shared" si="432"/>
        <v>0</v>
      </c>
      <c r="BL128">
        <f t="shared" si="433"/>
        <v>0</v>
      </c>
      <c r="BM128">
        <f t="shared" si="434"/>
        <v>0</v>
      </c>
      <c r="BN128">
        <f t="shared" si="435"/>
        <v>0</v>
      </c>
      <c r="BO128">
        <f t="shared" si="436"/>
        <v>0</v>
      </c>
      <c r="BP128">
        <f t="shared" si="437"/>
        <v>0</v>
      </c>
      <c r="BQ128">
        <f t="shared" si="438"/>
        <v>0</v>
      </c>
      <c r="BR128">
        <f t="shared" si="439"/>
        <v>0</v>
      </c>
      <c r="BS128">
        <f t="shared" si="440"/>
        <v>0</v>
      </c>
      <c r="BT128">
        <f t="shared" si="441"/>
        <v>0</v>
      </c>
      <c r="BU128">
        <f t="shared" si="442"/>
        <v>0</v>
      </c>
      <c r="BV128">
        <f t="shared" si="443"/>
        <v>0</v>
      </c>
      <c r="BW128">
        <f t="shared" si="444"/>
        <v>0</v>
      </c>
      <c r="BX128">
        <f t="shared" si="445"/>
        <v>0</v>
      </c>
      <c r="BY128">
        <f t="shared" si="446"/>
        <v>0</v>
      </c>
      <c r="BZ128">
        <f t="shared" si="447"/>
        <v>0</v>
      </c>
      <c r="CA128">
        <f t="shared" si="448"/>
        <v>0</v>
      </c>
      <c r="CB128" s="145">
        <f t="shared" si="449"/>
        <v>0</v>
      </c>
      <c r="CC128" s="116">
        <f t="shared" si="450"/>
        <v>0</v>
      </c>
      <c r="CD128" s="113">
        <f t="shared" si="451"/>
        <v>0</v>
      </c>
      <c r="CE128" s="113">
        <f t="shared" si="452"/>
        <v>0</v>
      </c>
      <c r="CF128" s="113">
        <f t="shared" si="453"/>
        <v>0</v>
      </c>
      <c r="CG128" s="113">
        <f t="shared" si="454"/>
        <v>0</v>
      </c>
      <c r="CH128" s="113">
        <f t="shared" si="455"/>
        <v>0</v>
      </c>
      <c r="CI128" s="113">
        <f t="shared" si="456"/>
        <v>0</v>
      </c>
      <c r="CJ128" s="113">
        <f t="shared" si="457"/>
        <v>0</v>
      </c>
      <c r="CK128" s="113">
        <f t="shared" si="458"/>
        <v>0</v>
      </c>
      <c r="CL128" s="113">
        <f t="shared" si="459"/>
        <v>0</v>
      </c>
      <c r="CM128" s="113">
        <f t="shared" si="460"/>
        <v>0</v>
      </c>
      <c r="CN128" s="113">
        <f t="shared" si="461"/>
        <v>0</v>
      </c>
      <c r="CO128" s="113">
        <f t="shared" si="462"/>
        <v>0</v>
      </c>
      <c r="CP128" s="113">
        <f t="shared" si="463"/>
        <v>0</v>
      </c>
      <c r="CQ128" s="113">
        <f t="shared" si="464"/>
        <v>0</v>
      </c>
      <c r="CR128" s="116">
        <f t="shared" si="465"/>
        <v>0</v>
      </c>
      <c r="CS128" s="113">
        <f t="shared" si="466"/>
        <v>0</v>
      </c>
      <c r="CT128" s="113">
        <f t="shared" si="467"/>
        <v>0</v>
      </c>
      <c r="CU128" s="113">
        <f t="shared" si="468"/>
        <v>0</v>
      </c>
      <c r="CV128" s="113">
        <f t="shared" si="469"/>
        <v>0</v>
      </c>
      <c r="CW128" s="113">
        <f t="shared" si="470"/>
        <v>0</v>
      </c>
      <c r="CX128" s="113">
        <f t="shared" si="471"/>
        <v>0</v>
      </c>
      <c r="CY128" s="113">
        <f t="shared" si="472"/>
        <v>0</v>
      </c>
      <c r="CZ128" s="113">
        <f t="shared" si="473"/>
        <v>0</v>
      </c>
      <c r="DA128" s="113">
        <f t="shared" si="474"/>
        <v>0</v>
      </c>
      <c r="DB128" s="113">
        <f t="shared" si="475"/>
        <v>0</v>
      </c>
      <c r="DC128" s="113">
        <f t="shared" si="476"/>
        <v>0</v>
      </c>
      <c r="DD128" s="113">
        <f t="shared" si="477"/>
        <v>0</v>
      </c>
      <c r="DE128" s="113">
        <f t="shared" si="478"/>
        <v>0</v>
      </c>
      <c r="DF128" s="113">
        <f t="shared" si="479"/>
        <v>0</v>
      </c>
      <c r="DG128" s="117">
        <f t="shared" si="480"/>
        <v>0</v>
      </c>
      <c r="DI128">
        <f t="shared" si="481"/>
        <v>0</v>
      </c>
      <c r="DJ128">
        <f t="shared" si="482"/>
        <v>0</v>
      </c>
      <c r="DK128">
        <f t="shared" si="483"/>
        <v>0</v>
      </c>
      <c r="DL128" s="129">
        <f t="shared" si="484"/>
        <v>0</v>
      </c>
      <c r="DM128" s="130">
        <f t="shared" si="485"/>
        <v>0</v>
      </c>
      <c r="DN128" s="130">
        <f t="shared" si="486"/>
        <v>0</v>
      </c>
      <c r="DO128" s="130">
        <f t="shared" si="487"/>
        <v>0</v>
      </c>
      <c r="DP128" s="130">
        <f t="shared" si="488"/>
        <v>0</v>
      </c>
      <c r="DQ128" s="130">
        <f t="shared" si="489"/>
        <v>0</v>
      </c>
      <c r="DR128" s="130">
        <f t="shared" si="490"/>
        <v>0</v>
      </c>
      <c r="DS128" s="130">
        <f t="shared" si="491"/>
        <v>0</v>
      </c>
      <c r="DT128" s="130">
        <f t="shared" si="492"/>
        <v>0</v>
      </c>
      <c r="DU128" s="130">
        <f t="shared" si="493"/>
        <v>0</v>
      </c>
      <c r="DV128" s="130">
        <f t="shared" si="494"/>
        <v>0</v>
      </c>
      <c r="DW128" s="131">
        <f t="shared" si="495"/>
        <v>0</v>
      </c>
    </row>
    <row r="129" spans="35:127">
      <c r="AI129">
        <f t="shared" si="404"/>
        <v>0</v>
      </c>
      <c r="AJ129">
        <f t="shared" si="405"/>
        <v>0</v>
      </c>
      <c r="AK129">
        <f t="shared" si="406"/>
        <v>0</v>
      </c>
      <c r="AL129">
        <f t="shared" si="407"/>
        <v>0</v>
      </c>
      <c r="AM129">
        <f t="shared" si="408"/>
        <v>0</v>
      </c>
      <c r="AN129">
        <f t="shared" si="409"/>
        <v>0</v>
      </c>
      <c r="AO129">
        <f t="shared" si="410"/>
        <v>0</v>
      </c>
      <c r="AP129">
        <f t="shared" si="411"/>
        <v>0</v>
      </c>
      <c r="AQ129">
        <f t="shared" si="412"/>
        <v>0</v>
      </c>
      <c r="AR129">
        <f t="shared" si="413"/>
        <v>0</v>
      </c>
      <c r="AS129">
        <f t="shared" si="414"/>
        <v>0</v>
      </c>
      <c r="AT129">
        <f t="shared" si="415"/>
        <v>0</v>
      </c>
      <c r="AU129">
        <f t="shared" si="416"/>
        <v>0</v>
      </c>
      <c r="AV129">
        <f t="shared" si="417"/>
        <v>0</v>
      </c>
      <c r="AW129">
        <f t="shared" si="418"/>
        <v>0</v>
      </c>
      <c r="AX129">
        <f t="shared" si="419"/>
        <v>0</v>
      </c>
      <c r="AY129">
        <f t="shared" si="420"/>
        <v>0</v>
      </c>
      <c r="AZ129">
        <f t="shared" si="421"/>
        <v>0</v>
      </c>
      <c r="BA129">
        <f t="shared" si="422"/>
        <v>0</v>
      </c>
      <c r="BB129">
        <f t="shared" si="423"/>
        <v>0</v>
      </c>
      <c r="BC129">
        <f t="shared" si="424"/>
        <v>0</v>
      </c>
      <c r="BD129">
        <f t="shared" si="425"/>
        <v>0</v>
      </c>
      <c r="BE129">
        <f t="shared" si="426"/>
        <v>0</v>
      </c>
      <c r="BF129">
        <f t="shared" si="427"/>
        <v>0</v>
      </c>
      <c r="BG129">
        <f t="shared" si="428"/>
        <v>0</v>
      </c>
      <c r="BH129">
        <f t="shared" si="429"/>
        <v>0</v>
      </c>
      <c r="BI129">
        <f t="shared" si="430"/>
        <v>0</v>
      </c>
      <c r="BJ129">
        <f t="shared" si="431"/>
        <v>0</v>
      </c>
      <c r="BK129">
        <f t="shared" si="432"/>
        <v>0</v>
      </c>
      <c r="BL129">
        <f t="shared" si="433"/>
        <v>0</v>
      </c>
      <c r="BM129">
        <f t="shared" si="434"/>
        <v>0</v>
      </c>
      <c r="BN129">
        <f t="shared" si="435"/>
        <v>0</v>
      </c>
      <c r="BO129">
        <f t="shared" si="436"/>
        <v>0</v>
      </c>
      <c r="BP129">
        <f t="shared" si="437"/>
        <v>0</v>
      </c>
      <c r="BQ129">
        <f t="shared" si="438"/>
        <v>0</v>
      </c>
      <c r="BR129">
        <f t="shared" si="439"/>
        <v>0</v>
      </c>
      <c r="BS129">
        <f t="shared" si="440"/>
        <v>0</v>
      </c>
      <c r="BT129">
        <f t="shared" si="441"/>
        <v>0</v>
      </c>
      <c r="BU129">
        <f t="shared" si="442"/>
        <v>0</v>
      </c>
      <c r="BV129">
        <f t="shared" si="443"/>
        <v>0</v>
      </c>
      <c r="BW129">
        <f t="shared" si="444"/>
        <v>0</v>
      </c>
      <c r="BX129">
        <f t="shared" si="445"/>
        <v>0</v>
      </c>
      <c r="BY129">
        <f t="shared" si="446"/>
        <v>0</v>
      </c>
      <c r="BZ129">
        <f t="shared" si="447"/>
        <v>0</v>
      </c>
      <c r="CA129">
        <f t="shared" si="448"/>
        <v>0</v>
      </c>
      <c r="CB129" s="145">
        <f t="shared" si="449"/>
        <v>0</v>
      </c>
      <c r="CC129" s="116">
        <f t="shared" si="450"/>
        <v>0</v>
      </c>
      <c r="CD129" s="113">
        <f t="shared" si="451"/>
        <v>0</v>
      </c>
      <c r="CE129" s="113">
        <f t="shared" si="452"/>
        <v>0</v>
      </c>
      <c r="CF129" s="113">
        <f t="shared" si="453"/>
        <v>0</v>
      </c>
      <c r="CG129" s="113">
        <f t="shared" si="454"/>
        <v>0</v>
      </c>
      <c r="CH129" s="113">
        <f t="shared" si="455"/>
        <v>0</v>
      </c>
      <c r="CI129" s="113">
        <f t="shared" si="456"/>
        <v>0</v>
      </c>
      <c r="CJ129" s="113">
        <f t="shared" si="457"/>
        <v>0</v>
      </c>
      <c r="CK129" s="113">
        <f t="shared" si="458"/>
        <v>0</v>
      </c>
      <c r="CL129" s="113">
        <f t="shared" si="459"/>
        <v>0</v>
      </c>
      <c r="CM129" s="113">
        <f t="shared" si="460"/>
        <v>0</v>
      </c>
      <c r="CN129" s="113">
        <f t="shared" si="461"/>
        <v>0</v>
      </c>
      <c r="CO129" s="113">
        <f t="shared" si="462"/>
        <v>0</v>
      </c>
      <c r="CP129" s="113">
        <f t="shared" si="463"/>
        <v>0</v>
      </c>
      <c r="CQ129" s="113">
        <f t="shared" si="464"/>
        <v>0</v>
      </c>
      <c r="CR129" s="116">
        <f t="shared" si="465"/>
        <v>0</v>
      </c>
      <c r="CS129" s="113">
        <f t="shared" si="466"/>
        <v>0</v>
      </c>
      <c r="CT129" s="113">
        <f t="shared" si="467"/>
        <v>0</v>
      </c>
      <c r="CU129" s="113">
        <f t="shared" si="468"/>
        <v>0</v>
      </c>
      <c r="CV129" s="113">
        <f t="shared" si="469"/>
        <v>0</v>
      </c>
      <c r="CW129" s="113">
        <f t="shared" si="470"/>
        <v>0</v>
      </c>
      <c r="CX129" s="113">
        <f t="shared" si="471"/>
        <v>0</v>
      </c>
      <c r="CY129" s="113">
        <f t="shared" si="472"/>
        <v>0</v>
      </c>
      <c r="CZ129" s="113">
        <f t="shared" si="473"/>
        <v>0</v>
      </c>
      <c r="DA129" s="113">
        <f t="shared" si="474"/>
        <v>0</v>
      </c>
      <c r="DB129" s="113">
        <f t="shared" si="475"/>
        <v>0</v>
      </c>
      <c r="DC129" s="113">
        <f t="shared" si="476"/>
        <v>0</v>
      </c>
      <c r="DD129" s="113">
        <f t="shared" si="477"/>
        <v>0</v>
      </c>
      <c r="DE129" s="113">
        <f t="shared" si="478"/>
        <v>0</v>
      </c>
      <c r="DF129" s="113">
        <f t="shared" si="479"/>
        <v>0</v>
      </c>
      <c r="DG129" s="117">
        <f t="shared" si="480"/>
        <v>0</v>
      </c>
      <c r="DI129">
        <f t="shared" si="481"/>
        <v>0</v>
      </c>
      <c r="DJ129">
        <f t="shared" si="482"/>
        <v>0</v>
      </c>
      <c r="DK129">
        <f t="shared" si="483"/>
        <v>0</v>
      </c>
      <c r="DL129" s="129">
        <f t="shared" si="484"/>
        <v>0</v>
      </c>
      <c r="DM129" s="130">
        <f t="shared" si="485"/>
        <v>0</v>
      </c>
      <c r="DN129" s="130">
        <f t="shared" si="486"/>
        <v>0</v>
      </c>
      <c r="DO129" s="130">
        <f t="shared" si="487"/>
        <v>0</v>
      </c>
      <c r="DP129" s="130">
        <f t="shared" si="488"/>
        <v>0</v>
      </c>
      <c r="DQ129" s="130">
        <f t="shared" si="489"/>
        <v>0</v>
      </c>
      <c r="DR129" s="130">
        <f t="shared" si="490"/>
        <v>0</v>
      </c>
      <c r="DS129" s="130">
        <f t="shared" si="491"/>
        <v>0</v>
      </c>
      <c r="DT129" s="130">
        <f t="shared" si="492"/>
        <v>0</v>
      </c>
      <c r="DU129" s="130">
        <f t="shared" si="493"/>
        <v>0</v>
      </c>
      <c r="DV129" s="130">
        <f t="shared" si="494"/>
        <v>0</v>
      </c>
      <c r="DW129" s="131">
        <f t="shared" si="495"/>
        <v>0</v>
      </c>
    </row>
    <row r="130" spans="35:127">
      <c r="AI130">
        <f t="shared" si="404"/>
        <v>0</v>
      </c>
      <c r="AJ130">
        <f t="shared" si="405"/>
        <v>0</v>
      </c>
      <c r="AK130">
        <f t="shared" si="406"/>
        <v>0</v>
      </c>
      <c r="AL130">
        <f t="shared" si="407"/>
        <v>0</v>
      </c>
      <c r="AM130">
        <f t="shared" si="408"/>
        <v>0</v>
      </c>
      <c r="AN130">
        <f t="shared" si="409"/>
        <v>0</v>
      </c>
      <c r="AO130">
        <f t="shared" si="410"/>
        <v>0</v>
      </c>
      <c r="AP130">
        <f t="shared" si="411"/>
        <v>0</v>
      </c>
      <c r="AQ130">
        <f t="shared" si="412"/>
        <v>0</v>
      </c>
      <c r="AR130">
        <f t="shared" si="413"/>
        <v>0</v>
      </c>
      <c r="AS130">
        <f t="shared" si="414"/>
        <v>0</v>
      </c>
      <c r="AT130">
        <f t="shared" si="415"/>
        <v>0</v>
      </c>
      <c r="AU130">
        <f t="shared" si="416"/>
        <v>0</v>
      </c>
      <c r="AV130">
        <f t="shared" si="417"/>
        <v>0</v>
      </c>
      <c r="AW130">
        <f t="shared" si="418"/>
        <v>0</v>
      </c>
      <c r="AX130">
        <f t="shared" si="419"/>
        <v>0</v>
      </c>
      <c r="AY130">
        <f t="shared" si="420"/>
        <v>0</v>
      </c>
      <c r="AZ130">
        <f t="shared" si="421"/>
        <v>0</v>
      </c>
      <c r="BA130">
        <f t="shared" si="422"/>
        <v>0</v>
      </c>
      <c r="BB130">
        <f t="shared" si="423"/>
        <v>0</v>
      </c>
      <c r="BC130">
        <f t="shared" si="424"/>
        <v>0</v>
      </c>
      <c r="BD130">
        <f t="shared" si="425"/>
        <v>0</v>
      </c>
      <c r="BE130">
        <f t="shared" si="426"/>
        <v>0</v>
      </c>
      <c r="BF130">
        <f t="shared" si="427"/>
        <v>0</v>
      </c>
      <c r="BG130">
        <f t="shared" si="428"/>
        <v>0</v>
      </c>
      <c r="BH130">
        <f t="shared" si="429"/>
        <v>0</v>
      </c>
      <c r="BI130">
        <f t="shared" si="430"/>
        <v>0</v>
      </c>
      <c r="BJ130">
        <f t="shared" si="431"/>
        <v>0</v>
      </c>
      <c r="BK130">
        <f t="shared" si="432"/>
        <v>0</v>
      </c>
      <c r="BL130">
        <f t="shared" si="433"/>
        <v>0</v>
      </c>
      <c r="BM130">
        <f t="shared" si="434"/>
        <v>0</v>
      </c>
      <c r="BN130">
        <f t="shared" si="435"/>
        <v>0</v>
      </c>
      <c r="BO130">
        <f t="shared" si="436"/>
        <v>0</v>
      </c>
      <c r="BP130">
        <f t="shared" si="437"/>
        <v>0</v>
      </c>
      <c r="BQ130">
        <f t="shared" si="438"/>
        <v>0</v>
      </c>
      <c r="BR130">
        <f t="shared" si="439"/>
        <v>0</v>
      </c>
      <c r="BS130">
        <f t="shared" si="440"/>
        <v>0</v>
      </c>
      <c r="BT130">
        <f t="shared" si="441"/>
        <v>0</v>
      </c>
      <c r="BU130">
        <f t="shared" si="442"/>
        <v>0</v>
      </c>
      <c r="BV130">
        <f t="shared" si="443"/>
        <v>0</v>
      </c>
      <c r="BW130">
        <f t="shared" si="444"/>
        <v>0</v>
      </c>
      <c r="BX130">
        <f t="shared" si="445"/>
        <v>0</v>
      </c>
      <c r="BY130">
        <f t="shared" si="446"/>
        <v>0</v>
      </c>
      <c r="BZ130">
        <f t="shared" si="447"/>
        <v>0</v>
      </c>
      <c r="CA130">
        <f t="shared" si="448"/>
        <v>0</v>
      </c>
      <c r="CB130" s="145">
        <f t="shared" si="449"/>
        <v>0</v>
      </c>
      <c r="CC130" s="116">
        <f t="shared" si="450"/>
        <v>0</v>
      </c>
      <c r="CD130" s="113">
        <f t="shared" si="451"/>
        <v>0</v>
      </c>
      <c r="CE130" s="113">
        <f t="shared" si="452"/>
        <v>0</v>
      </c>
      <c r="CF130" s="113">
        <f t="shared" si="453"/>
        <v>0</v>
      </c>
      <c r="CG130" s="113">
        <f t="shared" si="454"/>
        <v>0</v>
      </c>
      <c r="CH130" s="113">
        <f t="shared" si="455"/>
        <v>0</v>
      </c>
      <c r="CI130" s="113">
        <f t="shared" si="456"/>
        <v>0</v>
      </c>
      <c r="CJ130" s="113">
        <f t="shared" si="457"/>
        <v>0</v>
      </c>
      <c r="CK130" s="113">
        <f t="shared" si="458"/>
        <v>0</v>
      </c>
      <c r="CL130" s="113">
        <f t="shared" si="459"/>
        <v>0</v>
      </c>
      <c r="CM130" s="113">
        <f t="shared" si="460"/>
        <v>0</v>
      </c>
      <c r="CN130" s="113">
        <f t="shared" si="461"/>
        <v>0</v>
      </c>
      <c r="CO130" s="113">
        <f t="shared" si="462"/>
        <v>0</v>
      </c>
      <c r="CP130" s="113">
        <f t="shared" si="463"/>
        <v>0</v>
      </c>
      <c r="CQ130" s="113">
        <f t="shared" si="464"/>
        <v>0</v>
      </c>
      <c r="CR130" s="116">
        <f t="shared" si="465"/>
        <v>0</v>
      </c>
      <c r="CS130" s="113">
        <f t="shared" si="466"/>
        <v>0</v>
      </c>
      <c r="CT130" s="113">
        <f t="shared" si="467"/>
        <v>0</v>
      </c>
      <c r="CU130" s="113">
        <f t="shared" si="468"/>
        <v>0</v>
      </c>
      <c r="CV130" s="113">
        <f t="shared" si="469"/>
        <v>0</v>
      </c>
      <c r="CW130" s="113">
        <f t="shared" si="470"/>
        <v>0</v>
      </c>
      <c r="CX130" s="113">
        <f t="shared" si="471"/>
        <v>0</v>
      </c>
      <c r="CY130" s="113">
        <f t="shared" si="472"/>
        <v>0</v>
      </c>
      <c r="CZ130" s="113">
        <f t="shared" si="473"/>
        <v>0</v>
      </c>
      <c r="DA130" s="113">
        <f t="shared" si="474"/>
        <v>0</v>
      </c>
      <c r="DB130" s="113">
        <f t="shared" si="475"/>
        <v>0</v>
      </c>
      <c r="DC130" s="113">
        <f t="shared" si="476"/>
        <v>0</v>
      </c>
      <c r="DD130" s="113">
        <f t="shared" si="477"/>
        <v>0</v>
      </c>
      <c r="DE130" s="113">
        <f t="shared" si="478"/>
        <v>0</v>
      </c>
      <c r="DF130" s="113">
        <f t="shared" si="479"/>
        <v>0</v>
      </c>
      <c r="DG130" s="117">
        <f t="shared" si="480"/>
        <v>0</v>
      </c>
      <c r="DI130">
        <f t="shared" si="481"/>
        <v>0</v>
      </c>
      <c r="DJ130">
        <f t="shared" si="482"/>
        <v>0</v>
      </c>
      <c r="DK130">
        <f t="shared" si="483"/>
        <v>0</v>
      </c>
      <c r="DL130" s="129">
        <f t="shared" si="484"/>
        <v>0</v>
      </c>
      <c r="DM130" s="130">
        <f t="shared" si="485"/>
        <v>0</v>
      </c>
      <c r="DN130" s="130">
        <f t="shared" si="486"/>
        <v>0</v>
      </c>
      <c r="DO130" s="130">
        <f t="shared" si="487"/>
        <v>0</v>
      </c>
      <c r="DP130" s="130">
        <f t="shared" si="488"/>
        <v>0</v>
      </c>
      <c r="DQ130" s="130">
        <f t="shared" si="489"/>
        <v>0</v>
      </c>
      <c r="DR130" s="130">
        <f t="shared" si="490"/>
        <v>0</v>
      </c>
      <c r="DS130" s="130">
        <f t="shared" si="491"/>
        <v>0</v>
      </c>
      <c r="DT130" s="130">
        <f t="shared" si="492"/>
        <v>0</v>
      </c>
      <c r="DU130" s="130">
        <f t="shared" si="493"/>
        <v>0</v>
      </c>
      <c r="DV130" s="130">
        <f t="shared" si="494"/>
        <v>0</v>
      </c>
      <c r="DW130" s="131">
        <f t="shared" si="495"/>
        <v>0</v>
      </c>
    </row>
    <row r="131" spans="35:127">
      <c r="AI131">
        <f t="shared" si="404"/>
        <v>0</v>
      </c>
      <c r="AJ131">
        <f t="shared" si="405"/>
        <v>0</v>
      </c>
      <c r="AK131">
        <f t="shared" si="406"/>
        <v>0</v>
      </c>
      <c r="AL131">
        <f t="shared" si="407"/>
        <v>0</v>
      </c>
      <c r="AM131">
        <f t="shared" si="408"/>
        <v>0</v>
      </c>
      <c r="AN131">
        <f t="shared" si="409"/>
        <v>0</v>
      </c>
      <c r="AO131">
        <f t="shared" si="410"/>
        <v>0</v>
      </c>
      <c r="AP131">
        <f t="shared" si="411"/>
        <v>0</v>
      </c>
      <c r="AQ131">
        <f t="shared" si="412"/>
        <v>0</v>
      </c>
      <c r="AR131">
        <f t="shared" si="413"/>
        <v>0</v>
      </c>
      <c r="AS131">
        <f t="shared" si="414"/>
        <v>0</v>
      </c>
      <c r="AT131">
        <f t="shared" si="415"/>
        <v>0</v>
      </c>
      <c r="AU131">
        <f t="shared" si="416"/>
        <v>0</v>
      </c>
      <c r="AV131">
        <f t="shared" si="417"/>
        <v>0</v>
      </c>
      <c r="AW131">
        <f t="shared" si="418"/>
        <v>0</v>
      </c>
      <c r="AX131">
        <f t="shared" si="419"/>
        <v>0</v>
      </c>
      <c r="AY131">
        <f t="shared" si="420"/>
        <v>0</v>
      </c>
      <c r="AZ131">
        <f t="shared" si="421"/>
        <v>0</v>
      </c>
      <c r="BA131">
        <f t="shared" si="422"/>
        <v>0</v>
      </c>
      <c r="BB131">
        <f t="shared" si="423"/>
        <v>0</v>
      </c>
      <c r="BC131">
        <f t="shared" si="424"/>
        <v>0</v>
      </c>
      <c r="BD131">
        <f t="shared" si="425"/>
        <v>0</v>
      </c>
      <c r="BE131">
        <f t="shared" si="426"/>
        <v>0</v>
      </c>
      <c r="BF131">
        <f t="shared" si="427"/>
        <v>0</v>
      </c>
      <c r="BG131">
        <f t="shared" si="428"/>
        <v>0</v>
      </c>
      <c r="BH131">
        <f t="shared" si="429"/>
        <v>0</v>
      </c>
      <c r="BI131">
        <f t="shared" si="430"/>
        <v>0</v>
      </c>
      <c r="BJ131">
        <f t="shared" si="431"/>
        <v>0</v>
      </c>
      <c r="BK131">
        <f t="shared" si="432"/>
        <v>0</v>
      </c>
      <c r="BL131">
        <f t="shared" si="433"/>
        <v>0</v>
      </c>
      <c r="BM131">
        <f t="shared" si="434"/>
        <v>0</v>
      </c>
      <c r="BN131">
        <f t="shared" si="435"/>
        <v>0</v>
      </c>
      <c r="BO131">
        <f t="shared" si="436"/>
        <v>0</v>
      </c>
      <c r="BP131">
        <f t="shared" si="437"/>
        <v>0</v>
      </c>
      <c r="BQ131">
        <f t="shared" si="438"/>
        <v>0</v>
      </c>
      <c r="BR131">
        <f t="shared" si="439"/>
        <v>0</v>
      </c>
      <c r="BS131">
        <f t="shared" si="440"/>
        <v>0</v>
      </c>
      <c r="BT131">
        <f t="shared" si="441"/>
        <v>0</v>
      </c>
      <c r="BU131">
        <f t="shared" si="442"/>
        <v>0</v>
      </c>
      <c r="BV131">
        <f t="shared" si="443"/>
        <v>0</v>
      </c>
      <c r="BW131">
        <f t="shared" si="444"/>
        <v>0</v>
      </c>
      <c r="BX131">
        <f t="shared" si="445"/>
        <v>0</v>
      </c>
      <c r="BY131">
        <f t="shared" si="446"/>
        <v>0</v>
      </c>
      <c r="BZ131">
        <f t="shared" si="447"/>
        <v>0</v>
      </c>
      <c r="CA131">
        <f t="shared" si="448"/>
        <v>0</v>
      </c>
      <c r="CB131" s="145">
        <f t="shared" si="449"/>
        <v>0</v>
      </c>
      <c r="CC131" s="116">
        <f t="shared" si="450"/>
        <v>0</v>
      </c>
      <c r="CD131" s="113">
        <f t="shared" si="451"/>
        <v>0</v>
      </c>
      <c r="CE131" s="113">
        <f t="shared" si="452"/>
        <v>0</v>
      </c>
      <c r="CF131" s="113">
        <f t="shared" si="453"/>
        <v>0</v>
      </c>
      <c r="CG131" s="113">
        <f t="shared" si="454"/>
        <v>0</v>
      </c>
      <c r="CH131" s="113">
        <f t="shared" si="455"/>
        <v>0</v>
      </c>
      <c r="CI131" s="113">
        <f t="shared" si="456"/>
        <v>0</v>
      </c>
      <c r="CJ131" s="113">
        <f t="shared" si="457"/>
        <v>0</v>
      </c>
      <c r="CK131" s="113">
        <f t="shared" si="458"/>
        <v>0</v>
      </c>
      <c r="CL131" s="113">
        <f t="shared" si="459"/>
        <v>0</v>
      </c>
      <c r="CM131" s="113">
        <f t="shared" si="460"/>
        <v>0</v>
      </c>
      <c r="CN131" s="113">
        <f t="shared" si="461"/>
        <v>0</v>
      </c>
      <c r="CO131" s="113">
        <f t="shared" si="462"/>
        <v>0</v>
      </c>
      <c r="CP131" s="113">
        <f t="shared" si="463"/>
        <v>0</v>
      </c>
      <c r="CQ131" s="113">
        <f t="shared" si="464"/>
        <v>0</v>
      </c>
      <c r="CR131" s="116">
        <f t="shared" si="465"/>
        <v>0</v>
      </c>
      <c r="CS131" s="113">
        <f t="shared" si="466"/>
        <v>0</v>
      </c>
      <c r="CT131" s="113">
        <f t="shared" si="467"/>
        <v>0</v>
      </c>
      <c r="CU131" s="113">
        <f t="shared" si="468"/>
        <v>0</v>
      </c>
      <c r="CV131" s="113">
        <f t="shared" si="469"/>
        <v>0</v>
      </c>
      <c r="CW131" s="113">
        <f t="shared" si="470"/>
        <v>0</v>
      </c>
      <c r="CX131" s="113">
        <f t="shared" si="471"/>
        <v>0</v>
      </c>
      <c r="CY131" s="113">
        <f t="shared" si="472"/>
        <v>0</v>
      </c>
      <c r="CZ131" s="113">
        <f t="shared" si="473"/>
        <v>0</v>
      </c>
      <c r="DA131" s="113">
        <f t="shared" si="474"/>
        <v>0</v>
      </c>
      <c r="DB131" s="113">
        <f t="shared" si="475"/>
        <v>0</v>
      </c>
      <c r="DC131" s="113">
        <f t="shared" si="476"/>
        <v>0</v>
      </c>
      <c r="DD131" s="113">
        <f t="shared" si="477"/>
        <v>0</v>
      </c>
      <c r="DE131" s="113">
        <f t="shared" si="478"/>
        <v>0</v>
      </c>
      <c r="DF131" s="113">
        <f t="shared" si="479"/>
        <v>0</v>
      </c>
      <c r="DG131" s="117">
        <f t="shared" si="480"/>
        <v>0</v>
      </c>
      <c r="DI131">
        <f t="shared" si="481"/>
        <v>0</v>
      </c>
      <c r="DJ131">
        <f t="shared" si="482"/>
        <v>0</v>
      </c>
      <c r="DK131">
        <f t="shared" si="483"/>
        <v>0</v>
      </c>
      <c r="DL131" s="129">
        <f t="shared" si="484"/>
        <v>0</v>
      </c>
      <c r="DM131" s="130">
        <f t="shared" si="485"/>
        <v>0</v>
      </c>
      <c r="DN131" s="130">
        <f t="shared" si="486"/>
        <v>0</v>
      </c>
      <c r="DO131" s="130">
        <f t="shared" si="487"/>
        <v>0</v>
      </c>
      <c r="DP131" s="130">
        <f t="shared" si="488"/>
        <v>0</v>
      </c>
      <c r="DQ131" s="130">
        <f t="shared" si="489"/>
        <v>0</v>
      </c>
      <c r="DR131" s="130">
        <f t="shared" si="490"/>
        <v>0</v>
      </c>
      <c r="DS131" s="130">
        <f t="shared" si="491"/>
        <v>0</v>
      </c>
      <c r="DT131" s="130">
        <f t="shared" si="492"/>
        <v>0</v>
      </c>
      <c r="DU131" s="130">
        <f t="shared" si="493"/>
        <v>0</v>
      </c>
      <c r="DV131" s="130">
        <f t="shared" si="494"/>
        <v>0</v>
      </c>
      <c r="DW131" s="131">
        <f t="shared" si="495"/>
        <v>0</v>
      </c>
    </row>
    <row r="132" spans="35:127">
      <c r="AI132">
        <f t="shared" si="404"/>
        <v>0</v>
      </c>
      <c r="AJ132">
        <f t="shared" si="405"/>
        <v>0</v>
      </c>
      <c r="AK132">
        <f t="shared" si="406"/>
        <v>0</v>
      </c>
      <c r="AL132">
        <f t="shared" si="407"/>
        <v>0</v>
      </c>
      <c r="AM132">
        <f t="shared" si="408"/>
        <v>0</v>
      </c>
      <c r="AN132">
        <f t="shared" si="409"/>
        <v>0</v>
      </c>
      <c r="AO132">
        <f t="shared" si="410"/>
        <v>0</v>
      </c>
      <c r="AP132">
        <f t="shared" si="411"/>
        <v>0</v>
      </c>
      <c r="AQ132">
        <f t="shared" si="412"/>
        <v>0</v>
      </c>
      <c r="AR132">
        <f t="shared" si="413"/>
        <v>0</v>
      </c>
      <c r="AS132">
        <f t="shared" si="414"/>
        <v>0</v>
      </c>
      <c r="AT132">
        <f t="shared" si="415"/>
        <v>0</v>
      </c>
      <c r="AU132">
        <f t="shared" si="416"/>
        <v>0</v>
      </c>
      <c r="AV132">
        <f t="shared" si="417"/>
        <v>0</v>
      </c>
      <c r="AW132">
        <f t="shared" si="418"/>
        <v>0</v>
      </c>
      <c r="AX132">
        <f t="shared" si="419"/>
        <v>0</v>
      </c>
      <c r="AY132">
        <f t="shared" si="420"/>
        <v>0</v>
      </c>
      <c r="AZ132">
        <f t="shared" si="421"/>
        <v>0</v>
      </c>
      <c r="BA132">
        <f t="shared" si="422"/>
        <v>0</v>
      </c>
      <c r="BB132">
        <f t="shared" si="423"/>
        <v>0</v>
      </c>
      <c r="BC132">
        <f t="shared" si="424"/>
        <v>0</v>
      </c>
      <c r="BD132">
        <f t="shared" si="425"/>
        <v>0</v>
      </c>
      <c r="BE132">
        <f t="shared" si="426"/>
        <v>0</v>
      </c>
      <c r="BF132">
        <f t="shared" si="427"/>
        <v>0</v>
      </c>
      <c r="BG132">
        <f t="shared" si="428"/>
        <v>0</v>
      </c>
      <c r="BH132">
        <f t="shared" si="429"/>
        <v>0</v>
      </c>
      <c r="BI132">
        <f t="shared" si="430"/>
        <v>0</v>
      </c>
      <c r="BJ132">
        <f t="shared" si="431"/>
        <v>0</v>
      </c>
      <c r="BK132">
        <f t="shared" si="432"/>
        <v>0</v>
      </c>
      <c r="BL132">
        <f t="shared" si="433"/>
        <v>0</v>
      </c>
      <c r="BM132">
        <f t="shared" si="434"/>
        <v>0</v>
      </c>
      <c r="BN132">
        <f t="shared" si="435"/>
        <v>0</v>
      </c>
      <c r="BO132">
        <f t="shared" si="436"/>
        <v>0</v>
      </c>
      <c r="BP132">
        <f t="shared" si="437"/>
        <v>0</v>
      </c>
      <c r="BQ132">
        <f t="shared" si="438"/>
        <v>0</v>
      </c>
      <c r="BR132">
        <f t="shared" si="439"/>
        <v>0</v>
      </c>
      <c r="BS132">
        <f t="shared" si="440"/>
        <v>0</v>
      </c>
      <c r="BT132">
        <f t="shared" si="441"/>
        <v>0</v>
      </c>
      <c r="BU132">
        <f t="shared" si="442"/>
        <v>0</v>
      </c>
      <c r="BV132">
        <f t="shared" si="443"/>
        <v>0</v>
      </c>
      <c r="BW132">
        <f t="shared" si="444"/>
        <v>0</v>
      </c>
      <c r="BX132">
        <f t="shared" si="445"/>
        <v>0</v>
      </c>
      <c r="BY132">
        <f t="shared" si="446"/>
        <v>0</v>
      </c>
      <c r="BZ132">
        <f t="shared" si="447"/>
        <v>0</v>
      </c>
      <c r="CA132">
        <f t="shared" si="448"/>
        <v>0</v>
      </c>
      <c r="CB132" s="145">
        <f t="shared" si="449"/>
        <v>0</v>
      </c>
      <c r="CC132" s="116">
        <f t="shared" si="450"/>
        <v>0</v>
      </c>
      <c r="CD132" s="113">
        <f t="shared" si="451"/>
        <v>0</v>
      </c>
      <c r="CE132" s="113">
        <f t="shared" si="452"/>
        <v>0</v>
      </c>
      <c r="CF132" s="113">
        <f t="shared" si="453"/>
        <v>0</v>
      </c>
      <c r="CG132" s="113">
        <f t="shared" si="454"/>
        <v>0</v>
      </c>
      <c r="CH132" s="113">
        <f t="shared" si="455"/>
        <v>0</v>
      </c>
      <c r="CI132" s="113">
        <f t="shared" si="456"/>
        <v>0</v>
      </c>
      <c r="CJ132" s="113">
        <f t="shared" si="457"/>
        <v>0</v>
      </c>
      <c r="CK132" s="113">
        <f t="shared" si="458"/>
        <v>0</v>
      </c>
      <c r="CL132" s="113">
        <f t="shared" si="459"/>
        <v>0</v>
      </c>
      <c r="CM132" s="113">
        <f t="shared" si="460"/>
        <v>0</v>
      </c>
      <c r="CN132" s="113">
        <f t="shared" si="461"/>
        <v>0</v>
      </c>
      <c r="CO132" s="113">
        <f t="shared" si="462"/>
        <v>0</v>
      </c>
      <c r="CP132" s="113">
        <f t="shared" si="463"/>
        <v>0</v>
      </c>
      <c r="CQ132" s="113">
        <f t="shared" si="464"/>
        <v>0</v>
      </c>
      <c r="CR132" s="116">
        <f t="shared" si="465"/>
        <v>0</v>
      </c>
      <c r="CS132" s="113">
        <f t="shared" si="466"/>
        <v>0</v>
      </c>
      <c r="CT132" s="113">
        <f t="shared" si="467"/>
        <v>0</v>
      </c>
      <c r="CU132" s="113">
        <f t="shared" si="468"/>
        <v>0</v>
      </c>
      <c r="CV132" s="113">
        <f t="shared" si="469"/>
        <v>0</v>
      </c>
      <c r="CW132" s="113">
        <f t="shared" si="470"/>
        <v>0</v>
      </c>
      <c r="CX132" s="113">
        <f t="shared" si="471"/>
        <v>0</v>
      </c>
      <c r="CY132" s="113">
        <f t="shared" si="472"/>
        <v>0</v>
      </c>
      <c r="CZ132" s="113">
        <f t="shared" si="473"/>
        <v>0</v>
      </c>
      <c r="DA132" s="113">
        <f t="shared" si="474"/>
        <v>0</v>
      </c>
      <c r="DB132" s="113">
        <f t="shared" si="475"/>
        <v>0</v>
      </c>
      <c r="DC132" s="113">
        <f t="shared" si="476"/>
        <v>0</v>
      </c>
      <c r="DD132" s="113">
        <f t="shared" si="477"/>
        <v>0</v>
      </c>
      <c r="DE132" s="113">
        <f t="shared" si="478"/>
        <v>0</v>
      </c>
      <c r="DF132" s="113">
        <f t="shared" si="479"/>
        <v>0</v>
      </c>
      <c r="DG132" s="117">
        <f t="shared" si="480"/>
        <v>0</v>
      </c>
      <c r="DI132">
        <f t="shared" si="481"/>
        <v>0</v>
      </c>
      <c r="DJ132">
        <f t="shared" si="482"/>
        <v>0</v>
      </c>
      <c r="DK132">
        <f t="shared" si="483"/>
        <v>0</v>
      </c>
      <c r="DL132" s="129">
        <f t="shared" si="484"/>
        <v>0</v>
      </c>
      <c r="DM132" s="130">
        <f t="shared" si="485"/>
        <v>0</v>
      </c>
      <c r="DN132" s="130">
        <f t="shared" si="486"/>
        <v>0</v>
      </c>
      <c r="DO132" s="130">
        <f t="shared" si="487"/>
        <v>0</v>
      </c>
      <c r="DP132" s="130">
        <f t="shared" si="488"/>
        <v>0</v>
      </c>
      <c r="DQ132" s="130">
        <f t="shared" si="489"/>
        <v>0</v>
      </c>
      <c r="DR132" s="130">
        <f t="shared" si="490"/>
        <v>0</v>
      </c>
      <c r="DS132" s="130">
        <f t="shared" si="491"/>
        <v>0</v>
      </c>
      <c r="DT132" s="130">
        <f t="shared" si="492"/>
        <v>0</v>
      </c>
      <c r="DU132" s="130">
        <f t="shared" si="493"/>
        <v>0</v>
      </c>
      <c r="DV132" s="130">
        <f t="shared" si="494"/>
        <v>0</v>
      </c>
      <c r="DW132" s="131">
        <f t="shared" si="495"/>
        <v>0</v>
      </c>
    </row>
    <row r="133" spans="35:127">
      <c r="AI133">
        <f t="shared" si="404"/>
        <v>0</v>
      </c>
      <c r="AJ133">
        <f t="shared" si="405"/>
        <v>0</v>
      </c>
      <c r="AK133">
        <f t="shared" si="406"/>
        <v>0</v>
      </c>
      <c r="AL133">
        <f t="shared" si="407"/>
        <v>0</v>
      </c>
      <c r="AM133">
        <f t="shared" si="408"/>
        <v>0</v>
      </c>
      <c r="AN133">
        <f t="shared" si="409"/>
        <v>0</v>
      </c>
      <c r="AO133">
        <f t="shared" si="410"/>
        <v>0</v>
      </c>
      <c r="AP133">
        <f t="shared" si="411"/>
        <v>0</v>
      </c>
      <c r="AQ133">
        <f t="shared" si="412"/>
        <v>0</v>
      </c>
      <c r="AR133">
        <f t="shared" si="413"/>
        <v>0</v>
      </c>
      <c r="AS133">
        <f t="shared" si="414"/>
        <v>0</v>
      </c>
      <c r="AT133">
        <f t="shared" si="415"/>
        <v>0</v>
      </c>
      <c r="AU133">
        <f t="shared" si="416"/>
        <v>0</v>
      </c>
      <c r="AV133">
        <f t="shared" si="417"/>
        <v>0</v>
      </c>
      <c r="AW133">
        <f t="shared" si="418"/>
        <v>0</v>
      </c>
      <c r="AX133">
        <f t="shared" si="419"/>
        <v>0</v>
      </c>
      <c r="AY133">
        <f t="shared" si="420"/>
        <v>0</v>
      </c>
      <c r="AZ133">
        <f t="shared" si="421"/>
        <v>0</v>
      </c>
      <c r="BA133">
        <f t="shared" si="422"/>
        <v>0</v>
      </c>
      <c r="BB133">
        <f t="shared" si="423"/>
        <v>0</v>
      </c>
      <c r="BC133">
        <f t="shared" si="424"/>
        <v>0</v>
      </c>
      <c r="BD133">
        <f t="shared" si="425"/>
        <v>0</v>
      </c>
      <c r="BE133">
        <f t="shared" si="426"/>
        <v>0</v>
      </c>
      <c r="BF133">
        <f t="shared" si="427"/>
        <v>0</v>
      </c>
      <c r="BG133">
        <f t="shared" si="428"/>
        <v>0</v>
      </c>
      <c r="BH133">
        <f t="shared" si="429"/>
        <v>0</v>
      </c>
      <c r="BI133">
        <f t="shared" si="430"/>
        <v>0</v>
      </c>
      <c r="BJ133">
        <f t="shared" si="431"/>
        <v>0</v>
      </c>
      <c r="BK133">
        <f t="shared" si="432"/>
        <v>0</v>
      </c>
      <c r="BL133">
        <f t="shared" si="433"/>
        <v>0</v>
      </c>
      <c r="BM133">
        <f t="shared" si="434"/>
        <v>0</v>
      </c>
      <c r="BN133">
        <f t="shared" si="435"/>
        <v>0</v>
      </c>
      <c r="BO133">
        <f t="shared" si="436"/>
        <v>0</v>
      </c>
      <c r="BP133">
        <f t="shared" si="437"/>
        <v>0</v>
      </c>
      <c r="BQ133">
        <f t="shared" si="438"/>
        <v>0</v>
      </c>
      <c r="BR133">
        <f t="shared" si="439"/>
        <v>0</v>
      </c>
      <c r="BS133">
        <f t="shared" si="440"/>
        <v>0</v>
      </c>
      <c r="BT133">
        <f t="shared" si="441"/>
        <v>0</v>
      </c>
      <c r="BU133">
        <f t="shared" si="442"/>
        <v>0</v>
      </c>
      <c r="BV133">
        <f t="shared" si="443"/>
        <v>0</v>
      </c>
      <c r="BW133">
        <f t="shared" si="444"/>
        <v>0</v>
      </c>
      <c r="BX133">
        <f t="shared" si="445"/>
        <v>0</v>
      </c>
      <c r="BY133">
        <f t="shared" si="446"/>
        <v>0</v>
      </c>
      <c r="BZ133">
        <f t="shared" si="447"/>
        <v>0</v>
      </c>
      <c r="CA133">
        <f t="shared" si="448"/>
        <v>0</v>
      </c>
      <c r="CB133" s="145">
        <f t="shared" si="449"/>
        <v>0</v>
      </c>
      <c r="CC133" s="116">
        <f t="shared" si="450"/>
        <v>0</v>
      </c>
      <c r="CD133" s="113">
        <f t="shared" si="451"/>
        <v>0</v>
      </c>
      <c r="CE133" s="113">
        <f t="shared" si="452"/>
        <v>0</v>
      </c>
      <c r="CF133" s="113">
        <f t="shared" si="453"/>
        <v>0</v>
      </c>
      <c r="CG133" s="113">
        <f t="shared" si="454"/>
        <v>0</v>
      </c>
      <c r="CH133" s="113">
        <f t="shared" si="455"/>
        <v>0</v>
      </c>
      <c r="CI133" s="113">
        <f t="shared" si="456"/>
        <v>0</v>
      </c>
      <c r="CJ133" s="113">
        <f t="shared" si="457"/>
        <v>0</v>
      </c>
      <c r="CK133" s="113">
        <f t="shared" si="458"/>
        <v>0</v>
      </c>
      <c r="CL133" s="113">
        <f t="shared" si="459"/>
        <v>0</v>
      </c>
      <c r="CM133" s="113">
        <f t="shared" si="460"/>
        <v>0</v>
      </c>
      <c r="CN133" s="113">
        <f t="shared" si="461"/>
        <v>0</v>
      </c>
      <c r="CO133" s="113">
        <f t="shared" si="462"/>
        <v>0</v>
      </c>
      <c r="CP133" s="113">
        <f t="shared" si="463"/>
        <v>0</v>
      </c>
      <c r="CQ133" s="113">
        <f t="shared" si="464"/>
        <v>0</v>
      </c>
      <c r="CR133" s="116">
        <f t="shared" si="465"/>
        <v>0</v>
      </c>
      <c r="CS133" s="113">
        <f t="shared" si="466"/>
        <v>0</v>
      </c>
      <c r="CT133" s="113">
        <f t="shared" si="467"/>
        <v>0</v>
      </c>
      <c r="CU133" s="113">
        <f t="shared" si="468"/>
        <v>0</v>
      </c>
      <c r="CV133" s="113">
        <f t="shared" si="469"/>
        <v>0</v>
      </c>
      <c r="CW133" s="113">
        <f t="shared" si="470"/>
        <v>0</v>
      </c>
      <c r="CX133" s="113">
        <f t="shared" si="471"/>
        <v>0</v>
      </c>
      <c r="CY133" s="113">
        <f t="shared" si="472"/>
        <v>0</v>
      </c>
      <c r="CZ133" s="113">
        <f t="shared" si="473"/>
        <v>0</v>
      </c>
      <c r="DA133" s="113">
        <f t="shared" si="474"/>
        <v>0</v>
      </c>
      <c r="DB133" s="113">
        <f t="shared" si="475"/>
        <v>0</v>
      </c>
      <c r="DC133" s="113">
        <f t="shared" si="476"/>
        <v>0</v>
      </c>
      <c r="DD133" s="113">
        <f t="shared" si="477"/>
        <v>0</v>
      </c>
      <c r="DE133" s="113">
        <f t="shared" si="478"/>
        <v>0</v>
      </c>
      <c r="DF133" s="113">
        <f t="shared" si="479"/>
        <v>0</v>
      </c>
      <c r="DG133" s="117">
        <f t="shared" si="480"/>
        <v>0</v>
      </c>
      <c r="DI133">
        <f t="shared" si="481"/>
        <v>0</v>
      </c>
      <c r="DJ133">
        <f t="shared" si="482"/>
        <v>0</v>
      </c>
      <c r="DK133">
        <f t="shared" si="483"/>
        <v>0</v>
      </c>
      <c r="DL133" s="129">
        <f t="shared" si="484"/>
        <v>0</v>
      </c>
      <c r="DM133" s="130">
        <f t="shared" si="485"/>
        <v>0</v>
      </c>
      <c r="DN133" s="130">
        <f t="shared" si="486"/>
        <v>0</v>
      </c>
      <c r="DO133" s="130">
        <f t="shared" si="487"/>
        <v>0</v>
      </c>
      <c r="DP133" s="130">
        <f t="shared" si="488"/>
        <v>0</v>
      </c>
      <c r="DQ133" s="130">
        <f t="shared" si="489"/>
        <v>0</v>
      </c>
      <c r="DR133" s="130">
        <f t="shared" si="490"/>
        <v>0</v>
      </c>
      <c r="DS133" s="130">
        <f t="shared" si="491"/>
        <v>0</v>
      </c>
      <c r="DT133" s="130">
        <f t="shared" si="492"/>
        <v>0</v>
      </c>
      <c r="DU133" s="130">
        <f t="shared" si="493"/>
        <v>0</v>
      </c>
      <c r="DV133" s="130">
        <f t="shared" si="494"/>
        <v>0</v>
      </c>
      <c r="DW133" s="131">
        <f t="shared" si="495"/>
        <v>0</v>
      </c>
    </row>
    <row r="134" spans="35:127">
      <c r="AI134">
        <f t="shared" si="404"/>
        <v>0</v>
      </c>
      <c r="AJ134">
        <f t="shared" si="405"/>
        <v>0</v>
      </c>
      <c r="AK134">
        <f t="shared" si="406"/>
        <v>0</v>
      </c>
      <c r="AL134">
        <f t="shared" si="407"/>
        <v>0</v>
      </c>
      <c r="AM134">
        <f t="shared" si="408"/>
        <v>0</v>
      </c>
      <c r="AN134">
        <f t="shared" si="409"/>
        <v>0</v>
      </c>
      <c r="AO134">
        <f t="shared" si="410"/>
        <v>0</v>
      </c>
      <c r="AP134">
        <f t="shared" si="411"/>
        <v>0</v>
      </c>
      <c r="AQ134">
        <f t="shared" si="412"/>
        <v>0</v>
      </c>
      <c r="AR134">
        <f t="shared" si="413"/>
        <v>0</v>
      </c>
      <c r="AS134">
        <f t="shared" si="414"/>
        <v>0</v>
      </c>
      <c r="AT134">
        <f t="shared" si="415"/>
        <v>0</v>
      </c>
      <c r="AU134">
        <f t="shared" si="416"/>
        <v>0</v>
      </c>
      <c r="AV134">
        <f t="shared" si="417"/>
        <v>0</v>
      </c>
      <c r="AW134">
        <f t="shared" si="418"/>
        <v>0</v>
      </c>
      <c r="AX134">
        <f t="shared" si="419"/>
        <v>0</v>
      </c>
      <c r="AY134">
        <f t="shared" si="420"/>
        <v>0</v>
      </c>
      <c r="AZ134">
        <f t="shared" si="421"/>
        <v>0</v>
      </c>
      <c r="BA134">
        <f t="shared" si="422"/>
        <v>0</v>
      </c>
      <c r="BB134">
        <f t="shared" si="423"/>
        <v>0</v>
      </c>
      <c r="BC134">
        <f t="shared" si="424"/>
        <v>0</v>
      </c>
      <c r="BD134">
        <f t="shared" si="425"/>
        <v>0</v>
      </c>
      <c r="BE134">
        <f t="shared" si="426"/>
        <v>0</v>
      </c>
      <c r="BF134">
        <f t="shared" si="427"/>
        <v>0</v>
      </c>
      <c r="BG134">
        <f t="shared" si="428"/>
        <v>0</v>
      </c>
      <c r="BH134">
        <f t="shared" si="429"/>
        <v>0</v>
      </c>
      <c r="BI134">
        <f t="shared" si="430"/>
        <v>0</v>
      </c>
      <c r="BJ134">
        <f t="shared" si="431"/>
        <v>0</v>
      </c>
      <c r="BK134">
        <f t="shared" si="432"/>
        <v>0</v>
      </c>
      <c r="BL134">
        <f t="shared" si="433"/>
        <v>0</v>
      </c>
      <c r="BM134">
        <f t="shared" si="434"/>
        <v>0</v>
      </c>
      <c r="BN134">
        <f t="shared" si="435"/>
        <v>0</v>
      </c>
      <c r="BO134">
        <f t="shared" si="436"/>
        <v>0</v>
      </c>
      <c r="BP134">
        <f t="shared" si="437"/>
        <v>0</v>
      </c>
      <c r="BQ134">
        <f t="shared" si="438"/>
        <v>0</v>
      </c>
      <c r="BR134">
        <f t="shared" si="439"/>
        <v>0</v>
      </c>
      <c r="BS134">
        <f t="shared" si="440"/>
        <v>0</v>
      </c>
      <c r="BT134">
        <f t="shared" si="441"/>
        <v>0</v>
      </c>
      <c r="BU134">
        <f t="shared" si="442"/>
        <v>0</v>
      </c>
      <c r="BV134">
        <f t="shared" si="443"/>
        <v>0</v>
      </c>
      <c r="BW134">
        <f t="shared" si="444"/>
        <v>0</v>
      </c>
      <c r="BX134">
        <f t="shared" si="445"/>
        <v>0</v>
      </c>
      <c r="BY134">
        <f t="shared" si="446"/>
        <v>0</v>
      </c>
      <c r="BZ134">
        <f t="shared" si="447"/>
        <v>0</v>
      </c>
      <c r="CA134">
        <f t="shared" si="448"/>
        <v>0</v>
      </c>
      <c r="CB134" s="145">
        <f t="shared" si="449"/>
        <v>0</v>
      </c>
      <c r="CC134" s="116">
        <f t="shared" si="450"/>
        <v>0</v>
      </c>
      <c r="CD134" s="113">
        <f t="shared" si="451"/>
        <v>0</v>
      </c>
      <c r="CE134" s="113">
        <f t="shared" si="452"/>
        <v>0</v>
      </c>
      <c r="CF134" s="113">
        <f t="shared" si="453"/>
        <v>0</v>
      </c>
      <c r="CG134" s="113">
        <f t="shared" si="454"/>
        <v>0</v>
      </c>
      <c r="CH134" s="113">
        <f t="shared" si="455"/>
        <v>0</v>
      </c>
      <c r="CI134" s="113">
        <f t="shared" si="456"/>
        <v>0</v>
      </c>
      <c r="CJ134" s="113">
        <f t="shared" si="457"/>
        <v>0</v>
      </c>
      <c r="CK134" s="113">
        <f t="shared" si="458"/>
        <v>0</v>
      </c>
      <c r="CL134" s="113">
        <f t="shared" si="459"/>
        <v>0</v>
      </c>
      <c r="CM134" s="113">
        <f t="shared" si="460"/>
        <v>0</v>
      </c>
      <c r="CN134" s="113">
        <f t="shared" si="461"/>
        <v>0</v>
      </c>
      <c r="CO134" s="113">
        <f t="shared" si="462"/>
        <v>0</v>
      </c>
      <c r="CP134" s="113">
        <f t="shared" si="463"/>
        <v>0</v>
      </c>
      <c r="CQ134" s="113">
        <f t="shared" si="464"/>
        <v>0</v>
      </c>
      <c r="CR134" s="116">
        <f t="shared" si="465"/>
        <v>0</v>
      </c>
      <c r="CS134" s="113">
        <f t="shared" si="466"/>
        <v>0</v>
      </c>
      <c r="CT134" s="113">
        <f t="shared" si="467"/>
        <v>0</v>
      </c>
      <c r="CU134" s="113">
        <f t="shared" si="468"/>
        <v>0</v>
      </c>
      <c r="CV134" s="113">
        <f t="shared" si="469"/>
        <v>0</v>
      </c>
      <c r="CW134" s="113">
        <f t="shared" si="470"/>
        <v>0</v>
      </c>
      <c r="CX134" s="113">
        <f t="shared" si="471"/>
        <v>0</v>
      </c>
      <c r="CY134" s="113">
        <f t="shared" si="472"/>
        <v>0</v>
      </c>
      <c r="CZ134" s="113">
        <f t="shared" si="473"/>
        <v>0</v>
      </c>
      <c r="DA134" s="113">
        <f t="shared" si="474"/>
        <v>0</v>
      </c>
      <c r="DB134" s="113">
        <f t="shared" si="475"/>
        <v>0</v>
      </c>
      <c r="DC134" s="113">
        <f t="shared" si="476"/>
        <v>0</v>
      </c>
      <c r="DD134" s="113">
        <f t="shared" si="477"/>
        <v>0</v>
      </c>
      <c r="DE134" s="113">
        <f t="shared" si="478"/>
        <v>0</v>
      </c>
      <c r="DF134" s="113">
        <f t="shared" si="479"/>
        <v>0</v>
      </c>
      <c r="DG134" s="117">
        <f t="shared" si="480"/>
        <v>0</v>
      </c>
      <c r="DI134">
        <f t="shared" si="481"/>
        <v>0</v>
      </c>
      <c r="DJ134">
        <f t="shared" si="482"/>
        <v>0</v>
      </c>
      <c r="DK134">
        <f t="shared" si="483"/>
        <v>0</v>
      </c>
      <c r="DL134" s="129">
        <f t="shared" si="484"/>
        <v>0</v>
      </c>
      <c r="DM134" s="130">
        <f t="shared" si="485"/>
        <v>0</v>
      </c>
      <c r="DN134" s="130">
        <f t="shared" si="486"/>
        <v>0</v>
      </c>
      <c r="DO134" s="130">
        <f t="shared" si="487"/>
        <v>0</v>
      </c>
      <c r="DP134" s="130">
        <f t="shared" si="488"/>
        <v>0</v>
      </c>
      <c r="DQ134" s="130">
        <f t="shared" si="489"/>
        <v>0</v>
      </c>
      <c r="DR134" s="130">
        <f t="shared" si="490"/>
        <v>0</v>
      </c>
      <c r="DS134" s="130">
        <f t="shared" si="491"/>
        <v>0</v>
      </c>
      <c r="DT134" s="130">
        <f t="shared" si="492"/>
        <v>0</v>
      </c>
      <c r="DU134" s="130">
        <f t="shared" si="493"/>
        <v>0</v>
      </c>
      <c r="DV134" s="130">
        <f t="shared" si="494"/>
        <v>0</v>
      </c>
      <c r="DW134" s="131">
        <f t="shared" si="495"/>
        <v>0</v>
      </c>
    </row>
    <row r="135" spans="35:127">
      <c r="AI135">
        <f t="shared" si="404"/>
        <v>0</v>
      </c>
      <c r="AJ135">
        <f t="shared" si="405"/>
        <v>0</v>
      </c>
      <c r="AK135">
        <f t="shared" si="406"/>
        <v>0</v>
      </c>
      <c r="AL135">
        <f t="shared" si="407"/>
        <v>0</v>
      </c>
      <c r="AM135">
        <f t="shared" si="408"/>
        <v>0</v>
      </c>
      <c r="AN135">
        <f t="shared" si="409"/>
        <v>0</v>
      </c>
      <c r="AO135">
        <f t="shared" si="410"/>
        <v>0</v>
      </c>
      <c r="AP135">
        <f t="shared" si="411"/>
        <v>0</v>
      </c>
      <c r="AQ135">
        <f t="shared" si="412"/>
        <v>0</v>
      </c>
      <c r="AR135">
        <f t="shared" si="413"/>
        <v>0</v>
      </c>
      <c r="AS135">
        <f t="shared" si="414"/>
        <v>0</v>
      </c>
      <c r="AT135">
        <f t="shared" si="415"/>
        <v>0</v>
      </c>
      <c r="AU135">
        <f t="shared" si="416"/>
        <v>0</v>
      </c>
      <c r="AV135">
        <f t="shared" si="417"/>
        <v>0</v>
      </c>
      <c r="AW135">
        <f t="shared" si="418"/>
        <v>0</v>
      </c>
      <c r="AX135">
        <f t="shared" si="419"/>
        <v>0</v>
      </c>
      <c r="AY135">
        <f t="shared" si="420"/>
        <v>0</v>
      </c>
      <c r="AZ135">
        <f t="shared" si="421"/>
        <v>0</v>
      </c>
      <c r="BA135">
        <f t="shared" si="422"/>
        <v>0</v>
      </c>
      <c r="BB135">
        <f t="shared" si="423"/>
        <v>0</v>
      </c>
      <c r="BC135">
        <f t="shared" si="424"/>
        <v>0</v>
      </c>
      <c r="BD135">
        <f t="shared" si="425"/>
        <v>0</v>
      </c>
      <c r="BE135">
        <f t="shared" si="426"/>
        <v>0</v>
      </c>
      <c r="BF135">
        <f t="shared" si="427"/>
        <v>0</v>
      </c>
      <c r="BG135">
        <f t="shared" si="428"/>
        <v>0</v>
      </c>
      <c r="BH135">
        <f t="shared" si="429"/>
        <v>0</v>
      </c>
      <c r="BI135">
        <f t="shared" si="430"/>
        <v>0</v>
      </c>
      <c r="BJ135">
        <f t="shared" si="431"/>
        <v>0</v>
      </c>
      <c r="BK135">
        <f t="shared" si="432"/>
        <v>0</v>
      </c>
      <c r="BL135">
        <f t="shared" si="433"/>
        <v>0</v>
      </c>
      <c r="BM135">
        <f t="shared" si="434"/>
        <v>0</v>
      </c>
      <c r="BN135">
        <f t="shared" si="435"/>
        <v>0</v>
      </c>
      <c r="BO135">
        <f t="shared" si="436"/>
        <v>0</v>
      </c>
      <c r="BP135">
        <f t="shared" si="437"/>
        <v>0</v>
      </c>
      <c r="BQ135">
        <f t="shared" si="438"/>
        <v>0</v>
      </c>
      <c r="BR135">
        <f t="shared" si="439"/>
        <v>0</v>
      </c>
      <c r="BS135">
        <f t="shared" si="440"/>
        <v>0</v>
      </c>
      <c r="BT135">
        <f t="shared" si="441"/>
        <v>0</v>
      </c>
      <c r="BU135">
        <f t="shared" si="442"/>
        <v>0</v>
      </c>
      <c r="BV135">
        <f t="shared" si="443"/>
        <v>0</v>
      </c>
      <c r="BW135">
        <f t="shared" si="444"/>
        <v>0</v>
      </c>
      <c r="BX135">
        <f t="shared" si="445"/>
        <v>0</v>
      </c>
      <c r="BY135">
        <f t="shared" si="446"/>
        <v>0</v>
      </c>
      <c r="BZ135">
        <f t="shared" si="447"/>
        <v>0</v>
      </c>
      <c r="CA135">
        <f t="shared" si="448"/>
        <v>0</v>
      </c>
      <c r="CB135" s="145">
        <f t="shared" si="449"/>
        <v>0</v>
      </c>
      <c r="CC135" s="116">
        <f t="shared" si="450"/>
        <v>0</v>
      </c>
      <c r="CD135" s="113">
        <f t="shared" si="451"/>
        <v>0</v>
      </c>
      <c r="CE135" s="113">
        <f t="shared" si="452"/>
        <v>0</v>
      </c>
      <c r="CF135" s="113">
        <f t="shared" si="453"/>
        <v>0</v>
      </c>
      <c r="CG135" s="113">
        <f t="shared" si="454"/>
        <v>0</v>
      </c>
      <c r="CH135" s="113">
        <f t="shared" si="455"/>
        <v>0</v>
      </c>
      <c r="CI135" s="113">
        <f t="shared" si="456"/>
        <v>0</v>
      </c>
      <c r="CJ135" s="113">
        <f t="shared" si="457"/>
        <v>0</v>
      </c>
      <c r="CK135" s="113">
        <f t="shared" si="458"/>
        <v>0</v>
      </c>
      <c r="CL135" s="113">
        <f t="shared" si="459"/>
        <v>0</v>
      </c>
      <c r="CM135" s="113">
        <f t="shared" si="460"/>
        <v>0</v>
      </c>
      <c r="CN135" s="113">
        <f t="shared" si="461"/>
        <v>0</v>
      </c>
      <c r="CO135" s="113">
        <f t="shared" si="462"/>
        <v>0</v>
      </c>
      <c r="CP135" s="113">
        <f t="shared" si="463"/>
        <v>0</v>
      </c>
      <c r="CQ135" s="113">
        <f t="shared" si="464"/>
        <v>0</v>
      </c>
      <c r="CR135" s="116">
        <f t="shared" si="465"/>
        <v>0</v>
      </c>
      <c r="CS135" s="113">
        <f t="shared" si="466"/>
        <v>0</v>
      </c>
      <c r="CT135" s="113">
        <f t="shared" si="467"/>
        <v>0</v>
      </c>
      <c r="CU135" s="113">
        <f t="shared" si="468"/>
        <v>0</v>
      </c>
      <c r="CV135" s="113">
        <f t="shared" si="469"/>
        <v>0</v>
      </c>
      <c r="CW135" s="113">
        <f t="shared" si="470"/>
        <v>0</v>
      </c>
      <c r="CX135" s="113">
        <f t="shared" si="471"/>
        <v>0</v>
      </c>
      <c r="CY135" s="113">
        <f t="shared" si="472"/>
        <v>0</v>
      </c>
      <c r="CZ135" s="113">
        <f t="shared" si="473"/>
        <v>0</v>
      </c>
      <c r="DA135" s="113">
        <f t="shared" si="474"/>
        <v>0</v>
      </c>
      <c r="DB135" s="113">
        <f t="shared" si="475"/>
        <v>0</v>
      </c>
      <c r="DC135" s="113">
        <f t="shared" si="476"/>
        <v>0</v>
      </c>
      <c r="DD135" s="113">
        <f t="shared" si="477"/>
        <v>0</v>
      </c>
      <c r="DE135" s="113">
        <f t="shared" si="478"/>
        <v>0</v>
      </c>
      <c r="DF135" s="113">
        <f t="shared" si="479"/>
        <v>0</v>
      </c>
      <c r="DG135" s="117">
        <f t="shared" si="480"/>
        <v>0</v>
      </c>
      <c r="DI135">
        <f t="shared" si="481"/>
        <v>0</v>
      </c>
      <c r="DJ135">
        <f t="shared" si="482"/>
        <v>0</v>
      </c>
      <c r="DK135">
        <f t="shared" si="483"/>
        <v>0</v>
      </c>
      <c r="DL135" s="129">
        <f t="shared" si="484"/>
        <v>0</v>
      </c>
      <c r="DM135" s="130">
        <f t="shared" si="485"/>
        <v>0</v>
      </c>
      <c r="DN135" s="130">
        <f t="shared" si="486"/>
        <v>0</v>
      </c>
      <c r="DO135" s="130">
        <f t="shared" si="487"/>
        <v>0</v>
      </c>
      <c r="DP135" s="130">
        <f t="shared" si="488"/>
        <v>0</v>
      </c>
      <c r="DQ135" s="130">
        <f t="shared" si="489"/>
        <v>0</v>
      </c>
      <c r="DR135" s="130">
        <f t="shared" si="490"/>
        <v>0</v>
      </c>
      <c r="DS135" s="130">
        <f t="shared" si="491"/>
        <v>0</v>
      </c>
      <c r="DT135" s="130">
        <f t="shared" si="492"/>
        <v>0</v>
      </c>
      <c r="DU135" s="130">
        <f t="shared" si="493"/>
        <v>0</v>
      </c>
      <c r="DV135" s="130">
        <f t="shared" si="494"/>
        <v>0</v>
      </c>
      <c r="DW135" s="131">
        <f t="shared" si="495"/>
        <v>0</v>
      </c>
    </row>
    <row r="136" spans="35:127">
      <c r="AI136">
        <f t="shared" si="404"/>
        <v>0</v>
      </c>
      <c r="AJ136">
        <f t="shared" si="405"/>
        <v>0</v>
      </c>
      <c r="AK136">
        <f t="shared" si="406"/>
        <v>0</v>
      </c>
      <c r="AL136">
        <f t="shared" si="407"/>
        <v>0</v>
      </c>
      <c r="AM136">
        <f t="shared" si="408"/>
        <v>0</v>
      </c>
      <c r="AN136">
        <f t="shared" si="409"/>
        <v>0</v>
      </c>
      <c r="AO136">
        <f t="shared" si="410"/>
        <v>0</v>
      </c>
      <c r="AP136">
        <f t="shared" si="411"/>
        <v>0</v>
      </c>
      <c r="AQ136">
        <f t="shared" si="412"/>
        <v>0</v>
      </c>
      <c r="AR136">
        <f t="shared" si="413"/>
        <v>0</v>
      </c>
      <c r="AS136">
        <f t="shared" si="414"/>
        <v>0</v>
      </c>
      <c r="AT136">
        <f t="shared" si="415"/>
        <v>0</v>
      </c>
      <c r="AU136">
        <f t="shared" si="416"/>
        <v>0</v>
      </c>
      <c r="AV136">
        <f t="shared" si="417"/>
        <v>0</v>
      </c>
      <c r="AW136">
        <f t="shared" si="418"/>
        <v>0</v>
      </c>
      <c r="AX136">
        <f t="shared" si="419"/>
        <v>0</v>
      </c>
      <c r="AY136">
        <f t="shared" si="420"/>
        <v>0</v>
      </c>
      <c r="AZ136">
        <f t="shared" si="421"/>
        <v>0</v>
      </c>
      <c r="BA136">
        <f t="shared" si="422"/>
        <v>0</v>
      </c>
      <c r="BB136">
        <f t="shared" si="423"/>
        <v>0</v>
      </c>
      <c r="BC136">
        <f t="shared" si="424"/>
        <v>0</v>
      </c>
      <c r="BD136">
        <f t="shared" si="425"/>
        <v>0</v>
      </c>
      <c r="BE136">
        <f t="shared" si="426"/>
        <v>0</v>
      </c>
      <c r="BF136">
        <f t="shared" si="427"/>
        <v>0</v>
      </c>
      <c r="BG136">
        <f t="shared" si="428"/>
        <v>0</v>
      </c>
      <c r="BH136">
        <f t="shared" si="429"/>
        <v>0</v>
      </c>
      <c r="BI136">
        <f t="shared" si="430"/>
        <v>0</v>
      </c>
      <c r="BJ136">
        <f t="shared" si="431"/>
        <v>0</v>
      </c>
      <c r="BK136">
        <f t="shared" si="432"/>
        <v>0</v>
      </c>
      <c r="BL136">
        <f t="shared" si="433"/>
        <v>0</v>
      </c>
      <c r="BM136">
        <f t="shared" si="434"/>
        <v>0</v>
      </c>
      <c r="BN136">
        <f t="shared" si="435"/>
        <v>0</v>
      </c>
      <c r="BO136">
        <f t="shared" si="436"/>
        <v>0</v>
      </c>
      <c r="BP136">
        <f t="shared" si="437"/>
        <v>0</v>
      </c>
      <c r="BQ136">
        <f t="shared" si="438"/>
        <v>0</v>
      </c>
      <c r="BR136">
        <f t="shared" si="439"/>
        <v>0</v>
      </c>
      <c r="BS136">
        <f t="shared" si="440"/>
        <v>0</v>
      </c>
      <c r="BT136">
        <f t="shared" si="441"/>
        <v>0</v>
      </c>
      <c r="BU136">
        <f t="shared" si="442"/>
        <v>0</v>
      </c>
      <c r="BV136">
        <f t="shared" si="443"/>
        <v>0</v>
      </c>
      <c r="BW136">
        <f t="shared" si="444"/>
        <v>0</v>
      </c>
      <c r="BX136">
        <f t="shared" si="445"/>
        <v>0</v>
      </c>
      <c r="BY136">
        <f t="shared" si="446"/>
        <v>0</v>
      </c>
      <c r="BZ136">
        <f t="shared" si="447"/>
        <v>0</v>
      </c>
      <c r="CA136">
        <f t="shared" si="448"/>
        <v>0</v>
      </c>
      <c r="CB136" s="145">
        <f t="shared" si="449"/>
        <v>0</v>
      </c>
      <c r="CC136" s="116">
        <f t="shared" si="450"/>
        <v>0</v>
      </c>
      <c r="CD136" s="113">
        <f t="shared" si="451"/>
        <v>0</v>
      </c>
      <c r="CE136" s="113">
        <f t="shared" si="452"/>
        <v>0</v>
      </c>
      <c r="CF136" s="113">
        <f t="shared" si="453"/>
        <v>0</v>
      </c>
      <c r="CG136" s="113">
        <f t="shared" si="454"/>
        <v>0</v>
      </c>
      <c r="CH136" s="113">
        <f t="shared" si="455"/>
        <v>0</v>
      </c>
      <c r="CI136" s="113">
        <f t="shared" si="456"/>
        <v>0</v>
      </c>
      <c r="CJ136" s="113">
        <f t="shared" si="457"/>
        <v>0</v>
      </c>
      <c r="CK136" s="113">
        <f t="shared" si="458"/>
        <v>0</v>
      </c>
      <c r="CL136" s="113">
        <f t="shared" si="459"/>
        <v>0</v>
      </c>
      <c r="CM136" s="113">
        <f t="shared" si="460"/>
        <v>0</v>
      </c>
      <c r="CN136" s="113">
        <f t="shared" si="461"/>
        <v>0</v>
      </c>
      <c r="CO136" s="113">
        <f t="shared" si="462"/>
        <v>0</v>
      </c>
      <c r="CP136" s="113">
        <f t="shared" si="463"/>
        <v>0</v>
      </c>
      <c r="CQ136" s="113">
        <f t="shared" si="464"/>
        <v>0</v>
      </c>
      <c r="CR136" s="116">
        <f t="shared" si="465"/>
        <v>0</v>
      </c>
      <c r="CS136" s="113">
        <f t="shared" si="466"/>
        <v>0</v>
      </c>
      <c r="CT136" s="113">
        <f t="shared" si="467"/>
        <v>0</v>
      </c>
      <c r="CU136" s="113">
        <f t="shared" si="468"/>
        <v>0</v>
      </c>
      <c r="CV136" s="113">
        <f t="shared" si="469"/>
        <v>0</v>
      </c>
      <c r="CW136" s="113">
        <f t="shared" si="470"/>
        <v>0</v>
      </c>
      <c r="CX136" s="113">
        <f t="shared" si="471"/>
        <v>0</v>
      </c>
      <c r="CY136" s="113">
        <f t="shared" si="472"/>
        <v>0</v>
      </c>
      <c r="CZ136" s="113">
        <f t="shared" si="473"/>
        <v>0</v>
      </c>
      <c r="DA136" s="113">
        <f t="shared" si="474"/>
        <v>0</v>
      </c>
      <c r="DB136" s="113">
        <f t="shared" si="475"/>
        <v>0</v>
      </c>
      <c r="DC136" s="113">
        <f t="shared" si="476"/>
        <v>0</v>
      </c>
      <c r="DD136" s="113">
        <f t="shared" si="477"/>
        <v>0</v>
      </c>
      <c r="DE136" s="113">
        <f t="shared" si="478"/>
        <v>0</v>
      </c>
      <c r="DF136" s="113">
        <f t="shared" si="479"/>
        <v>0</v>
      </c>
      <c r="DG136" s="117">
        <f t="shared" si="480"/>
        <v>0</v>
      </c>
      <c r="DI136">
        <f t="shared" si="481"/>
        <v>0</v>
      </c>
      <c r="DJ136">
        <f t="shared" si="482"/>
        <v>0</v>
      </c>
      <c r="DK136">
        <f t="shared" si="483"/>
        <v>0</v>
      </c>
      <c r="DL136" s="129">
        <f t="shared" si="484"/>
        <v>0</v>
      </c>
      <c r="DM136" s="130">
        <f t="shared" si="485"/>
        <v>0</v>
      </c>
      <c r="DN136" s="130">
        <f t="shared" si="486"/>
        <v>0</v>
      </c>
      <c r="DO136" s="130">
        <f t="shared" si="487"/>
        <v>0</v>
      </c>
      <c r="DP136" s="130">
        <f t="shared" si="488"/>
        <v>0</v>
      </c>
      <c r="DQ136" s="130">
        <f t="shared" si="489"/>
        <v>0</v>
      </c>
      <c r="DR136" s="130">
        <f t="shared" si="490"/>
        <v>0</v>
      </c>
      <c r="DS136" s="130">
        <f t="shared" si="491"/>
        <v>0</v>
      </c>
      <c r="DT136" s="130">
        <f t="shared" si="492"/>
        <v>0</v>
      </c>
      <c r="DU136" s="130">
        <f t="shared" si="493"/>
        <v>0</v>
      </c>
      <c r="DV136" s="130">
        <f t="shared" si="494"/>
        <v>0</v>
      </c>
      <c r="DW136" s="131">
        <f t="shared" si="495"/>
        <v>0</v>
      </c>
    </row>
    <row r="137" spans="35:127">
      <c r="AI137">
        <f t="shared" si="404"/>
        <v>0</v>
      </c>
      <c r="AJ137">
        <f t="shared" si="405"/>
        <v>0</v>
      </c>
      <c r="AK137">
        <f t="shared" si="406"/>
        <v>0</v>
      </c>
      <c r="AL137">
        <f t="shared" si="407"/>
        <v>0</v>
      </c>
      <c r="AM137">
        <f t="shared" si="408"/>
        <v>0</v>
      </c>
      <c r="AN137">
        <f t="shared" si="409"/>
        <v>0</v>
      </c>
      <c r="AO137">
        <f t="shared" si="410"/>
        <v>0</v>
      </c>
      <c r="AP137">
        <f t="shared" si="411"/>
        <v>0</v>
      </c>
      <c r="AQ137">
        <f t="shared" si="412"/>
        <v>0</v>
      </c>
      <c r="AR137">
        <f t="shared" si="413"/>
        <v>0</v>
      </c>
      <c r="AS137">
        <f t="shared" si="414"/>
        <v>0</v>
      </c>
      <c r="AT137">
        <f t="shared" si="415"/>
        <v>0</v>
      </c>
      <c r="AU137">
        <f t="shared" si="416"/>
        <v>0</v>
      </c>
      <c r="AV137">
        <f t="shared" si="417"/>
        <v>0</v>
      </c>
      <c r="AW137">
        <f t="shared" si="418"/>
        <v>0</v>
      </c>
      <c r="AX137">
        <f t="shared" si="419"/>
        <v>0</v>
      </c>
      <c r="AY137">
        <f t="shared" si="420"/>
        <v>0</v>
      </c>
      <c r="AZ137">
        <f t="shared" si="421"/>
        <v>0</v>
      </c>
      <c r="BA137">
        <f t="shared" si="422"/>
        <v>0</v>
      </c>
      <c r="BB137">
        <f t="shared" si="423"/>
        <v>0</v>
      </c>
      <c r="BC137">
        <f t="shared" si="424"/>
        <v>0</v>
      </c>
      <c r="BD137">
        <f t="shared" si="425"/>
        <v>0</v>
      </c>
      <c r="BE137">
        <f t="shared" si="426"/>
        <v>0</v>
      </c>
      <c r="BF137">
        <f t="shared" si="427"/>
        <v>0</v>
      </c>
      <c r="BG137">
        <f t="shared" si="428"/>
        <v>0</v>
      </c>
      <c r="BH137">
        <f t="shared" si="429"/>
        <v>0</v>
      </c>
      <c r="BI137">
        <f t="shared" si="430"/>
        <v>0</v>
      </c>
      <c r="BJ137">
        <f t="shared" si="431"/>
        <v>0</v>
      </c>
      <c r="BK137">
        <f t="shared" si="432"/>
        <v>0</v>
      </c>
      <c r="BL137">
        <f t="shared" si="433"/>
        <v>0</v>
      </c>
      <c r="BM137">
        <f t="shared" si="434"/>
        <v>0</v>
      </c>
      <c r="BN137">
        <f t="shared" si="435"/>
        <v>0</v>
      </c>
      <c r="BO137">
        <f t="shared" si="436"/>
        <v>0</v>
      </c>
      <c r="BP137">
        <f t="shared" si="437"/>
        <v>0</v>
      </c>
      <c r="BQ137">
        <f t="shared" si="438"/>
        <v>0</v>
      </c>
      <c r="BR137">
        <f t="shared" si="439"/>
        <v>0</v>
      </c>
      <c r="BS137">
        <f t="shared" si="440"/>
        <v>0</v>
      </c>
      <c r="BT137">
        <f t="shared" si="441"/>
        <v>0</v>
      </c>
      <c r="BU137">
        <f t="shared" si="442"/>
        <v>0</v>
      </c>
      <c r="BV137">
        <f t="shared" si="443"/>
        <v>0</v>
      </c>
      <c r="BW137">
        <f t="shared" si="444"/>
        <v>0</v>
      </c>
      <c r="BX137">
        <f t="shared" si="445"/>
        <v>0</v>
      </c>
      <c r="BY137">
        <f t="shared" si="446"/>
        <v>0</v>
      </c>
      <c r="BZ137">
        <f t="shared" si="447"/>
        <v>0</v>
      </c>
      <c r="CA137">
        <f t="shared" si="448"/>
        <v>0</v>
      </c>
      <c r="CB137" s="145">
        <f t="shared" si="449"/>
        <v>0</v>
      </c>
      <c r="CC137" s="116">
        <f t="shared" si="450"/>
        <v>0</v>
      </c>
      <c r="CD137" s="113">
        <f t="shared" si="451"/>
        <v>0</v>
      </c>
      <c r="CE137" s="113">
        <f t="shared" si="452"/>
        <v>0</v>
      </c>
      <c r="CF137" s="113">
        <f t="shared" si="453"/>
        <v>0</v>
      </c>
      <c r="CG137" s="113">
        <f t="shared" si="454"/>
        <v>0</v>
      </c>
      <c r="CH137" s="113">
        <f t="shared" si="455"/>
        <v>0</v>
      </c>
      <c r="CI137" s="113">
        <f t="shared" si="456"/>
        <v>0</v>
      </c>
      <c r="CJ137" s="113">
        <f t="shared" si="457"/>
        <v>0</v>
      </c>
      <c r="CK137" s="113">
        <f t="shared" si="458"/>
        <v>0</v>
      </c>
      <c r="CL137" s="113">
        <f t="shared" si="459"/>
        <v>0</v>
      </c>
      <c r="CM137" s="113">
        <f t="shared" si="460"/>
        <v>0</v>
      </c>
      <c r="CN137" s="113">
        <f t="shared" si="461"/>
        <v>0</v>
      </c>
      <c r="CO137" s="113">
        <f t="shared" si="462"/>
        <v>0</v>
      </c>
      <c r="CP137" s="113">
        <f t="shared" si="463"/>
        <v>0</v>
      </c>
      <c r="CQ137" s="113">
        <f t="shared" si="464"/>
        <v>0</v>
      </c>
      <c r="CR137" s="116">
        <f t="shared" si="465"/>
        <v>0</v>
      </c>
      <c r="CS137" s="113">
        <f t="shared" si="466"/>
        <v>0</v>
      </c>
      <c r="CT137" s="113">
        <f t="shared" si="467"/>
        <v>0</v>
      </c>
      <c r="CU137" s="113">
        <f t="shared" si="468"/>
        <v>0</v>
      </c>
      <c r="CV137" s="113">
        <f t="shared" si="469"/>
        <v>0</v>
      </c>
      <c r="CW137" s="113">
        <f t="shared" si="470"/>
        <v>0</v>
      </c>
      <c r="CX137" s="113">
        <f t="shared" si="471"/>
        <v>0</v>
      </c>
      <c r="CY137" s="113">
        <f t="shared" si="472"/>
        <v>0</v>
      </c>
      <c r="CZ137" s="113">
        <f t="shared" si="473"/>
        <v>0</v>
      </c>
      <c r="DA137" s="113">
        <f t="shared" si="474"/>
        <v>0</v>
      </c>
      <c r="DB137" s="113">
        <f t="shared" si="475"/>
        <v>0</v>
      </c>
      <c r="DC137" s="113">
        <f t="shared" si="476"/>
        <v>0</v>
      </c>
      <c r="DD137" s="113">
        <f t="shared" si="477"/>
        <v>0</v>
      </c>
      <c r="DE137" s="113">
        <f t="shared" si="478"/>
        <v>0</v>
      </c>
      <c r="DF137" s="113">
        <f t="shared" si="479"/>
        <v>0</v>
      </c>
      <c r="DG137" s="117">
        <f t="shared" si="480"/>
        <v>0</v>
      </c>
      <c r="DI137">
        <f t="shared" si="481"/>
        <v>0</v>
      </c>
      <c r="DJ137">
        <f t="shared" si="482"/>
        <v>0</v>
      </c>
      <c r="DK137">
        <f t="shared" si="483"/>
        <v>0</v>
      </c>
      <c r="DL137" s="129">
        <f t="shared" si="484"/>
        <v>0</v>
      </c>
      <c r="DM137" s="130">
        <f t="shared" si="485"/>
        <v>0</v>
      </c>
      <c r="DN137" s="130">
        <f t="shared" si="486"/>
        <v>0</v>
      </c>
      <c r="DO137" s="130">
        <f t="shared" si="487"/>
        <v>0</v>
      </c>
      <c r="DP137" s="130">
        <f t="shared" si="488"/>
        <v>0</v>
      </c>
      <c r="DQ137" s="130">
        <f t="shared" si="489"/>
        <v>0</v>
      </c>
      <c r="DR137" s="130">
        <f t="shared" si="490"/>
        <v>0</v>
      </c>
      <c r="DS137" s="130">
        <f t="shared" si="491"/>
        <v>0</v>
      </c>
      <c r="DT137" s="130">
        <f t="shared" si="492"/>
        <v>0</v>
      </c>
      <c r="DU137" s="130">
        <f t="shared" si="493"/>
        <v>0</v>
      </c>
      <c r="DV137" s="130">
        <f t="shared" si="494"/>
        <v>0</v>
      </c>
      <c r="DW137" s="131">
        <f t="shared" si="495"/>
        <v>0</v>
      </c>
    </row>
    <row r="138" spans="35:127">
      <c r="AI138">
        <f t="shared" si="404"/>
        <v>0</v>
      </c>
      <c r="AJ138">
        <f t="shared" si="405"/>
        <v>0</v>
      </c>
      <c r="AK138">
        <f t="shared" si="406"/>
        <v>0</v>
      </c>
      <c r="AL138">
        <f t="shared" si="407"/>
        <v>0</v>
      </c>
      <c r="AM138">
        <f t="shared" si="408"/>
        <v>0</v>
      </c>
      <c r="AN138">
        <f t="shared" si="409"/>
        <v>0</v>
      </c>
      <c r="AO138">
        <f t="shared" si="410"/>
        <v>0</v>
      </c>
      <c r="AP138">
        <f t="shared" si="411"/>
        <v>0</v>
      </c>
      <c r="AQ138">
        <f t="shared" si="412"/>
        <v>0</v>
      </c>
      <c r="AR138">
        <f t="shared" si="413"/>
        <v>0</v>
      </c>
      <c r="AS138">
        <f t="shared" si="414"/>
        <v>0</v>
      </c>
      <c r="AT138">
        <f t="shared" si="415"/>
        <v>0</v>
      </c>
      <c r="AU138">
        <f t="shared" si="416"/>
        <v>0</v>
      </c>
      <c r="AV138">
        <f t="shared" si="417"/>
        <v>0</v>
      </c>
      <c r="AW138">
        <f t="shared" si="418"/>
        <v>0</v>
      </c>
      <c r="AX138">
        <f t="shared" si="419"/>
        <v>0</v>
      </c>
      <c r="AY138">
        <f t="shared" si="420"/>
        <v>0</v>
      </c>
      <c r="AZ138">
        <f t="shared" si="421"/>
        <v>0</v>
      </c>
      <c r="BA138">
        <f t="shared" si="422"/>
        <v>0</v>
      </c>
      <c r="BB138">
        <f t="shared" si="423"/>
        <v>0</v>
      </c>
      <c r="BC138">
        <f t="shared" si="424"/>
        <v>0</v>
      </c>
      <c r="BD138">
        <f t="shared" si="425"/>
        <v>0</v>
      </c>
      <c r="BE138">
        <f t="shared" si="426"/>
        <v>0</v>
      </c>
      <c r="BF138">
        <f t="shared" si="427"/>
        <v>0</v>
      </c>
      <c r="BG138">
        <f t="shared" si="428"/>
        <v>0</v>
      </c>
      <c r="BH138">
        <f t="shared" si="429"/>
        <v>0</v>
      </c>
      <c r="BI138">
        <f t="shared" si="430"/>
        <v>0</v>
      </c>
      <c r="BJ138">
        <f t="shared" si="431"/>
        <v>0</v>
      </c>
      <c r="BK138">
        <f t="shared" si="432"/>
        <v>0</v>
      </c>
      <c r="BL138">
        <f t="shared" si="433"/>
        <v>0</v>
      </c>
      <c r="BM138">
        <f t="shared" si="434"/>
        <v>0</v>
      </c>
      <c r="BN138">
        <f t="shared" si="435"/>
        <v>0</v>
      </c>
      <c r="BO138">
        <f t="shared" si="436"/>
        <v>0</v>
      </c>
      <c r="BP138">
        <f t="shared" si="437"/>
        <v>0</v>
      </c>
      <c r="BQ138">
        <f t="shared" si="438"/>
        <v>0</v>
      </c>
      <c r="BR138">
        <f t="shared" si="439"/>
        <v>0</v>
      </c>
      <c r="BS138">
        <f t="shared" si="440"/>
        <v>0</v>
      </c>
      <c r="BT138">
        <f t="shared" si="441"/>
        <v>0</v>
      </c>
      <c r="BU138">
        <f t="shared" si="442"/>
        <v>0</v>
      </c>
      <c r="BV138">
        <f t="shared" si="443"/>
        <v>0</v>
      </c>
      <c r="BW138">
        <f t="shared" si="444"/>
        <v>0</v>
      </c>
      <c r="BX138">
        <f t="shared" si="445"/>
        <v>0</v>
      </c>
      <c r="BY138">
        <f t="shared" si="446"/>
        <v>0</v>
      </c>
      <c r="BZ138">
        <f t="shared" si="447"/>
        <v>0</v>
      </c>
      <c r="CA138">
        <f t="shared" si="448"/>
        <v>0</v>
      </c>
      <c r="CB138" s="145">
        <f t="shared" si="449"/>
        <v>0</v>
      </c>
      <c r="CC138" s="116">
        <f t="shared" si="450"/>
        <v>0</v>
      </c>
      <c r="CD138" s="113">
        <f t="shared" si="451"/>
        <v>0</v>
      </c>
      <c r="CE138" s="113">
        <f t="shared" si="452"/>
        <v>0</v>
      </c>
      <c r="CF138" s="113">
        <f t="shared" si="453"/>
        <v>0</v>
      </c>
      <c r="CG138" s="113">
        <f t="shared" si="454"/>
        <v>0</v>
      </c>
      <c r="CH138" s="113">
        <f t="shared" si="455"/>
        <v>0</v>
      </c>
      <c r="CI138" s="113">
        <f t="shared" si="456"/>
        <v>0</v>
      </c>
      <c r="CJ138" s="113">
        <f t="shared" si="457"/>
        <v>0</v>
      </c>
      <c r="CK138" s="113">
        <f t="shared" si="458"/>
        <v>0</v>
      </c>
      <c r="CL138" s="113">
        <f t="shared" si="459"/>
        <v>0</v>
      </c>
      <c r="CM138" s="113">
        <f t="shared" si="460"/>
        <v>0</v>
      </c>
      <c r="CN138" s="113">
        <f t="shared" si="461"/>
        <v>0</v>
      </c>
      <c r="CO138" s="113">
        <f t="shared" si="462"/>
        <v>0</v>
      </c>
      <c r="CP138" s="113">
        <f t="shared" si="463"/>
        <v>0</v>
      </c>
      <c r="CQ138" s="113">
        <f t="shared" si="464"/>
        <v>0</v>
      </c>
      <c r="CR138" s="116">
        <f t="shared" si="465"/>
        <v>0</v>
      </c>
      <c r="CS138" s="113">
        <f t="shared" si="466"/>
        <v>0</v>
      </c>
      <c r="CT138" s="113">
        <f t="shared" si="467"/>
        <v>0</v>
      </c>
      <c r="CU138" s="113">
        <f t="shared" si="468"/>
        <v>0</v>
      </c>
      <c r="CV138" s="113">
        <f t="shared" si="469"/>
        <v>0</v>
      </c>
      <c r="CW138" s="113">
        <f t="shared" si="470"/>
        <v>0</v>
      </c>
      <c r="CX138" s="113">
        <f t="shared" si="471"/>
        <v>0</v>
      </c>
      <c r="CY138" s="113">
        <f t="shared" si="472"/>
        <v>0</v>
      </c>
      <c r="CZ138" s="113">
        <f t="shared" si="473"/>
        <v>0</v>
      </c>
      <c r="DA138" s="113">
        <f t="shared" si="474"/>
        <v>0</v>
      </c>
      <c r="DB138" s="113">
        <f t="shared" si="475"/>
        <v>0</v>
      </c>
      <c r="DC138" s="113">
        <f t="shared" si="476"/>
        <v>0</v>
      </c>
      <c r="DD138" s="113">
        <f t="shared" si="477"/>
        <v>0</v>
      </c>
      <c r="DE138" s="113">
        <f t="shared" si="478"/>
        <v>0</v>
      </c>
      <c r="DF138" s="113">
        <f t="shared" si="479"/>
        <v>0</v>
      </c>
      <c r="DG138" s="117">
        <f t="shared" si="480"/>
        <v>0</v>
      </c>
      <c r="DI138">
        <f t="shared" si="481"/>
        <v>0</v>
      </c>
      <c r="DJ138">
        <f t="shared" si="482"/>
        <v>0</v>
      </c>
      <c r="DK138">
        <f t="shared" si="483"/>
        <v>0</v>
      </c>
      <c r="DL138" s="129">
        <f t="shared" si="484"/>
        <v>0</v>
      </c>
      <c r="DM138" s="130">
        <f t="shared" si="485"/>
        <v>0</v>
      </c>
      <c r="DN138" s="130">
        <f t="shared" si="486"/>
        <v>0</v>
      </c>
      <c r="DO138" s="130">
        <f t="shared" si="487"/>
        <v>0</v>
      </c>
      <c r="DP138" s="130">
        <f t="shared" si="488"/>
        <v>0</v>
      </c>
      <c r="DQ138" s="130">
        <f t="shared" si="489"/>
        <v>0</v>
      </c>
      <c r="DR138" s="130">
        <f t="shared" si="490"/>
        <v>0</v>
      </c>
      <c r="DS138" s="130">
        <f t="shared" si="491"/>
        <v>0</v>
      </c>
      <c r="DT138" s="130">
        <f t="shared" si="492"/>
        <v>0</v>
      </c>
      <c r="DU138" s="130">
        <f t="shared" si="493"/>
        <v>0</v>
      </c>
      <c r="DV138" s="130">
        <f t="shared" si="494"/>
        <v>0</v>
      </c>
      <c r="DW138" s="131">
        <f t="shared" si="495"/>
        <v>0</v>
      </c>
    </row>
    <row r="139" spans="35:127">
      <c r="AI139">
        <f t="shared" si="404"/>
        <v>0</v>
      </c>
      <c r="AJ139">
        <f t="shared" si="405"/>
        <v>0</v>
      </c>
      <c r="AK139">
        <f t="shared" si="406"/>
        <v>0</v>
      </c>
      <c r="AL139">
        <f t="shared" si="407"/>
        <v>0</v>
      </c>
      <c r="AM139">
        <f t="shared" si="408"/>
        <v>0</v>
      </c>
      <c r="AN139">
        <f t="shared" si="409"/>
        <v>0</v>
      </c>
      <c r="AO139">
        <f t="shared" si="410"/>
        <v>0</v>
      </c>
      <c r="AP139">
        <f t="shared" si="411"/>
        <v>0</v>
      </c>
      <c r="AQ139">
        <f t="shared" si="412"/>
        <v>0</v>
      </c>
      <c r="AR139">
        <f t="shared" si="413"/>
        <v>0</v>
      </c>
      <c r="AS139">
        <f t="shared" si="414"/>
        <v>0</v>
      </c>
      <c r="AT139">
        <f t="shared" si="415"/>
        <v>0</v>
      </c>
      <c r="AU139">
        <f t="shared" si="416"/>
        <v>0</v>
      </c>
      <c r="AV139">
        <f t="shared" si="417"/>
        <v>0</v>
      </c>
      <c r="AW139">
        <f t="shared" si="418"/>
        <v>0</v>
      </c>
      <c r="AX139">
        <f t="shared" si="419"/>
        <v>0</v>
      </c>
      <c r="AY139">
        <f t="shared" si="420"/>
        <v>0</v>
      </c>
      <c r="AZ139">
        <f t="shared" si="421"/>
        <v>0</v>
      </c>
      <c r="BA139">
        <f t="shared" si="422"/>
        <v>0</v>
      </c>
      <c r="BB139">
        <f t="shared" si="423"/>
        <v>0</v>
      </c>
      <c r="BC139">
        <f t="shared" si="424"/>
        <v>0</v>
      </c>
      <c r="BD139">
        <f t="shared" si="425"/>
        <v>0</v>
      </c>
      <c r="BE139">
        <f t="shared" si="426"/>
        <v>0</v>
      </c>
      <c r="BF139">
        <f t="shared" si="427"/>
        <v>0</v>
      </c>
      <c r="BG139">
        <f t="shared" si="428"/>
        <v>0</v>
      </c>
      <c r="BH139">
        <f t="shared" si="429"/>
        <v>0</v>
      </c>
      <c r="BI139">
        <f t="shared" si="430"/>
        <v>0</v>
      </c>
      <c r="BJ139">
        <f t="shared" si="431"/>
        <v>0</v>
      </c>
      <c r="BK139">
        <f t="shared" si="432"/>
        <v>0</v>
      </c>
      <c r="BL139">
        <f t="shared" si="433"/>
        <v>0</v>
      </c>
      <c r="BM139">
        <f t="shared" si="434"/>
        <v>0</v>
      </c>
      <c r="BN139">
        <f t="shared" si="435"/>
        <v>0</v>
      </c>
      <c r="BO139">
        <f t="shared" si="436"/>
        <v>0</v>
      </c>
      <c r="BP139">
        <f t="shared" si="437"/>
        <v>0</v>
      </c>
      <c r="BQ139">
        <f t="shared" si="438"/>
        <v>0</v>
      </c>
      <c r="BR139">
        <f t="shared" si="439"/>
        <v>0</v>
      </c>
      <c r="BS139">
        <f t="shared" si="440"/>
        <v>0</v>
      </c>
      <c r="BT139">
        <f t="shared" si="441"/>
        <v>0</v>
      </c>
      <c r="BU139">
        <f t="shared" si="442"/>
        <v>0</v>
      </c>
      <c r="BV139">
        <f t="shared" si="443"/>
        <v>0</v>
      </c>
      <c r="BW139">
        <f t="shared" si="444"/>
        <v>0</v>
      </c>
      <c r="BX139">
        <f t="shared" si="445"/>
        <v>0</v>
      </c>
      <c r="BY139">
        <f t="shared" si="446"/>
        <v>0</v>
      </c>
      <c r="BZ139">
        <f t="shared" si="447"/>
        <v>0</v>
      </c>
      <c r="CA139">
        <f t="shared" si="448"/>
        <v>0</v>
      </c>
      <c r="CB139" s="145">
        <f t="shared" si="449"/>
        <v>0</v>
      </c>
      <c r="CC139" s="116">
        <f t="shared" si="450"/>
        <v>0</v>
      </c>
      <c r="CD139" s="113">
        <f t="shared" si="451"/>
        <v>0</v>
      </c>
      <c r="CE139" s="113">
        <f t="shared" si="452"/>
        <v>0</v>
      </c>
      <c r="CF139" s="113">
        <f t="shared" si="453"/>
        <v>0</v>
      </c>
      <c r="CG139" s="113">
        <f t="shared" si="454"/>
        <v>0</v>
      </c>
      <c r="CH139" s="113">
        <f t="shared" si="455"/>
        <v>0</v>
      </c>
      <c r="CI139" s="113">
        <f t="shared" si="456"/>
        <v>0</v>
      </c>
      <c r="CJ139" s="113">
        <f t="shared" si="457"/>
        <v>0</v>
      </c>
      <c r="CK139" s="113">
        <f t="shared" si="458"/>
        <v>0</v>
      </c>
      <c r="CL139" s="113">
        <f t="shared" si="459"/>
        <v>0</v>
      </c>
      <c r="CM139" s="113">
        <f t="shared" si="460"/>
        <v>0</v>
      </c>
      <c r="CN139" s="113">
        <f t="shared" si="461"/>
        <v>0</v>
      </c>
      <c r="CO139" s="113">
        <f t="shared" si="462"/>
        <v>0</v>
      </c>
      <c r="CP139" s="113">
        <f t="shared" si="463"/>
        <v>0</v>
      </c>
      <c r="CQ139" s="113">
        <f t="shared" si="464"/>
        <v>0</v>
      </c>
      <c r="CR139" s="116">
        <f t="shared" si="465"/>
        <v>0</v>
      </c>
      <c r="CS139" s="113">
        <f t="shared" si="466"/>
        <v>0</v>
      </c>
      <c r="CT139" s="113">
        <f t="shared" si="467"/>
        <v>0</v>
      </c>
      <c r="CU139" s="113">
        <f t="shared" si="468"/>
        <v>0</v>
      </c>
      <c r="CV139" s="113">
        <f t="shared" si="469"/>
        <v>0</v>
      </c>
      <c r="CW139" s="113">
        <f t="shared" si="470"/>
        <v>0</v>
      </c>
      <c r="CX139" s="113">
        <f t="shared" si="471"/>
        <v>0</v>
      </c>
      <c r="CY139" s="113">
        <f t="shared" si="472"/>
        <v>0</v>
      </c>
      <c r="CZ139" s="113">
        <f t="shared" si="473"/>
        <v>0</v>
      </c>
      <c r="DA139" s="113">
        <f t="shared" si="474"/>
        <v>0</v>
      </c>
      <c r="DB139" s="113">
        <f t="shared" si="475"/>
        <v>0</v>
      </c>
      <c r="DC139" s="113">
        <f t="shared" si="476"/>
        <v>0</v>
      </c>
      <c r="DD139" s="113">
        <f t="shared" si="477"/>
        <v>0</v>
      </c>
      <c r="DE139" s="113">
        <f t="shared" si="478"/>
        <v>0</v>
      </c>
      <c r="DF139" s="113">
        <f t="shared" si="479"/>
        <v>0</v>
      </c>
      <c r="DG139" s="117">
        <f t="shared" si="480"/>
        <v>0</v>
      </c>
      <c r="DI139">
        <f t="shared" si="481"/>
        <v>0</v>
      </c>
      <c r="DJ139">
        <f t="shared" si="482"/>
        <v>0</v>
      </c>
      <c r="DK139">
        <f t="shared" si="483"/>
        <v>0</v>
      </c>
      <c r="DL139" s="129">
        <f t="shared" si="484"/>
        <v>0</v>
      </c>
      <c r="DM139" s="130">
        <f t="shared" si="485"/>
        <v>0</v>
      </c>
      <c r="DN139" s="130">
        <f t="shared" si="486"/>
        <v>0</v>
      </c>
      <c r="DO139" s="130">
        <f t="shared" si="487"/>
        <v>0</v>
      </c>
      <c r="DP139" s="130">
        <f t="shared" si="488"/>
        <v>0</v>
      </c>
      <c r="DQ139" s="130">
        <f t="shared" si="489"/>
        <v>0</v>
      </c>
      <c r="DR139" s="130">
        <f t="shared" si="490"/>
        <v>0</v>
      </c>
      <c r="DS139" s="130">
        <f t="shared" si="491"/>
        <v>0</v>
      </c>
      <c r="DT139" s="130">
        <f t="shared" si="492"/>
        <v>0</v>
      </c>
      <c r="DU139" s="130">
        <f t="shared" si="493"/>
        <v>0</v>
      </c>
      <c r="DV139" s="130">
        <f t="shared" si="494"/>
        <v>0</v>
      </c>
      <c r="DW139" s="131">
        <f t="shared" si="495"/>
        <v>0</v>
      </c>
    </row>
    <row r="140" spans="35:127">
      <c r="AI140">
        <f t="shared" si="404"/>
        <v>0</v>
      </c>
      <c r="AJ140">
        <f t="shared" si="405"/>
        <v>0</v>
      </c>
      <c r="AK140">
        <f t="shared" si="406"/>
        <v>0</v>
      </c>
      <c r="AL140">
        <f t="shared" si="407"/>
        <v>0</v>
      </c>
      <c r="AM140">
        <f t="shared" si="408"/>
        <v>0</v>
      </c>
      <c r="AN140">
        <f t="shared" si="409"/>
        <v>0</v>
      </c>
      <c r="AO140">
        <f t="shared" si="410"/>
        <v>0</v>
      </c>
      <c r="AP140">
        <f t="shared" si="411"/>
        <v>0</v>
      </c>
      <c r="AQ140">
        <f t="shared" si="412"/>
        <v>0</v>
      </c>
      <c r="AR140">
        <f t="shared" si="413"/>
        <v>0</v>
      </c>
      <c r="AS140">
        <f t="shared" si="414"/>
        <v>0</v>
      </c>
      <c r="AT140">
        <f t="shared" si="415"/>
        <v>0</v>
      </c>
      <c r="AU140">
        <f t="shared" si="416"/>
        <v>0</v>
      </c>
      <c r="AV140">
        <f t="shared" si="417"/>
        <v>0</v>
      </c>
      <c r="AW140">
        <f t="shared" si="418"/>
        <v>0</v>
      </c>
      <c r="AX140">
        <f t="shared" si="419"/>
        <v>0</v>
      </c>
      <c r="AY140">
        <f t="shared" si="420"/>
        <v>0</v>
      </c>
      <c r="AZ140">
        <f t="shared" si="421"/>
        <v>0</v>
      </c>
      <c r="BA140">
        <f t="shared" si="422"/>
        <v>0</v>
      </c>
      <c r="BB140">
        <f t="shared" si="423"/>
        <v>0</v>
      </c>
      <c r="BC140">
        <f t="shared" si="424"/>
        <v>0</v>
      </c>
      <c r="BD140">
        <f t="shared" si="425"/>
        <v>0</v>
      </c>
      <c r="BE140">
        <f t="shared" si="426"/>
        <v>0</v>
      </c>
      <c r="BF140">
        <f t="shared" si="427"/>
        <v>0</v>
      </c>
      <c r="BG140">
        <f t="shared" si="428"/>
        <v>0</v>
      </c>
      <c r="BH140">
        <f t="shared" si="429"/>
        <v>0</v>
      </c>
      <c r="BI140">
        <f t="shared" si="430"/>
        <v>0</v>
      </c>
      <c r="BJ140">
        <f t="shared" si="431"/>
        <v>0</v>
      </c>
      <c r="BK140">
        <f t="shared" si="432"/>
        <v>0</v>
      </c>
      <c r="BL140">
        <f t="shared" si="433"/>
        <v>0</v>
      </c>
      <c r="BM140">
        <f t="shared" si="434"/>
        <v>0</v>
      </c>
      <c r="BN140">
        <f t="shared" si="435"/>
        <v>0</v>
      </c>
      <c r="BO140">
        <f t="shared" si="436"/>
        <v>0</v>
      </c>
      <c r="BP140">
        <f t="shared" si="437"/>
        <v>0</v>
      </c>
      <c r="BQ140">
        <f t="shared" si="438"/>
        <v>0</v>
      </c>
      <c r="BR140">
        <f t="shared" si="439"/>
        <v>0</v>
      </c>
      <c r="BS140">
        <f t="shared" si="440"/>
        <v>0</v>
      </c>
      <c r="BT140">
        <f t="shared" si="441"/>
        <v>0</v>
      </c>
      <c r="BU140">
        <f t="shared" si="442"/>
        <v>0</v>
      </c>
      <c r="BV140">
        <f t="shared" si="443"/>
        <v>0</v>
      </c>
      <c r="BW140">
        <f t="shared" si="444"/>
        <v>0</v>
      </c>
      <c r="BX140">
        <f t="shared" si="445"/>
        <v>0</v>
      </c>
      <c r="BY140">
        <f t="shared" si="446"/>
        <v>0</v>
      </c>
      <c r="BZ140">
        <f t="shared" si="447"/>
        <v>0</v>
      </c>
      <c r="CA140">
        <f t="shared" si="448"/>
        <v>0</v>
      </c>
      <c r="CB140" s="145">
        <f t="shared" si="449"/>
        <v>0</v>
      </c>
      <c r="CC140" s="116">
        <f t="shared" si="450"/>
        <v>0</v>
      </c>
      <c r="CD140" s="113">
        <f t="shared" si="451"/>
        <v>0</v>
      </c>
      <c r="CE140" s="113">
        <f t="shared" si="452"/>
        <v>0</v>
      </c>
      <c r="CF140" s="113">
        <f t="shared" si="453"/>
        <v>0</v>
      </c>
      <c r="CG140" s="113">
        <f t="shared" si="454"/>
        <v>0</v>
      </c>
      <c r="CH140" s="113">
        <f t="shared" si="455"/>
        <v>0</v>
      </c>
      <c r="CI140" s="113">
        <f t="shared" si="456"/>
        <v>0</v>
      </c>
      <c r="CJ140" s="113">
        <f t="shared" si="457"/>
        <v>0</v>
      </c>
      <c r="CK140" s="113">
        <f t="shared" si="458"/>
        <v>0</v>
      </c>
      <c r="CL140" s="113">
        <f t="shared" si="459"/>
        <v>0</v>
      </c>
      <c r="CM140" s="113">
        <f t="shared" si="460"/>
        <v>0</v>
      </c>
      <c r="CN140" s="113">
        <f t="shared" si="461"/>
        <v>0</v>
      </c>
      <c r="CO140" s="113">
        <f t="shared" si="462"/>
        <v>0</v>
      </c>
      <c r="CP140" s="113">
        <f t="shared" si="463"/>
        <v>0</v>
      </c>
      <c r="CQ140" s="113">
        <f t="shared" si="464"/>
        <v>0</v>
      </c>
      <c r="CR140" s="116">
        <f t="shared" si="465"/>
        <v>0</v>
      </c>
      <c r="CS140" s="113">
        <f t="shared" si="466"/>
        <v>0</v>
      </c>
      <c r="CT140" s="113">
        <f t="shared" si="467"/>
        <v>0</v>
      </c>
      <c r="CU140" s="113">
        <f t="shared" si="468"/>
        <v>0</v>
      </c>
      <c r="CV140" s="113">
        <f t="shared" si="469"/>
        <v>0</v>
      </c>
      <c r="CW140" s="113">
        <f t="shared" si="470"/>
        <v>0</v>
      </c>
      <c r="CX140" s="113">
        <f t="shared" si="471"/>
        <v>0</v>
      </c>
      <c r="CY140" s="113">
        <f t="shared" si="472"/>
        <v>0</v>
      </c>
      <c r="CZ140" s="113">
        <f t="shared" si="473"/>
        <v>0</v>
      </c>
      <c r="DA140" s="113">
        <f t="shared" si="474"/>
        <v>0</v>
      </c>
      <c r="DB140" s="113">
        <f t="shared" si="475"/>
        <v>0</v>
      </c>
      <c r="DC140" s="113">
        <f t="shared" si="476"/>
        <v>0</v>
      </c>
      <c r="DD140" s="113">
        <f t="shared" si="477"/>
        <v>0</v>
      </c>
      <c r="DE140" s="113">
        <f t="shared" si="478"/>
        <v>0</v>
      </c>
      <c r="DF140" s="113">
        <f t="shared" si="479"/>
        <v>0</v>
      </c>
      <c r="DG140" s="117">
        <f t="shared" si="480"/>
        <v>0</v>
      </c>
      <c r="DI140">
        <f t="shared" si="481"/>
        <v>0</v>
      </c>
      <c r="DJ140">
        <f t="shared" si="482"/>
        <v>0</v>
      </c>
      <c r="DK140">
        <f t="shared" si="483"/>
        <v>0</v>
      </c>
      <c r="DL140" s="129">
        <f t="shared" si="484"/>
        <v>0</v>
      </c>
      <c r="DM140" s="130">
        <f t="shared" si="485"/>
        <v>0</v>
      </c>
      <c r="DN140" s="130">
        <f t="shared" si="486"/>
        <v>0</v>
      </c>
      <c r="DO140" s="130">
        <f t="shared" si="487"/>
        <v>0</v>
      </c>
      <c r="DP140" s="130">
        <f t="shared" si="488"/>
        <v>0</v>
      </c>
      <c r="DQ140" s="130">
        <f t="shared" si="489"/>
        <v>0</v>
      </c>
      <c r="DR140" s="130">
        <f t="shared" si="490"/>
        <v>0</v>
      </c>
      <c r="DS140" s="130">
        <f t="shared" si="491"/>
        <v>0</v>
      </c>
      <c r="DT140" s="130">
        <f t="shared" si="492"/>
        <v>0</v>
      </c>
      <c r="DU140" s="130">
        <f t="shared" si="493"/>
        <v>0</v>
      </c>
      <c r="DV140" s="130">
        <f t="shared" si="494"/>
        <v>0</v>
      </c>
      <c r="DW140" s="131">
        <f t="shared" si="495"/>
        <v>0</v>
      </c>
    </row>
    <row r="141" spans="35:127">
      <c r="AI141">
        <f t="shared" si="404"/>
        <v>0</v>
      </c>
      <c r="AJ141">
        <f t="shared" si="405"/>
        <v>0</v>
      </c>
      <c r="AK141">
        <f t="shared" si="406"/>
        <v>0</v>
      </c>
      <c r="AL141">
        <f t="shared" si="407"/>
        <v>0</v>
      </c>
      <c r="AM141">
        <f t="shared" si="408"/>
        <v>0</v>
      </c>
      <c r="AN141">
        <f t="shared" si="409"/>
        <v>0</v>
      </c>
      <c r="AO141">
        <f t="shared" si="410"/>
        <v>0</v>
      </c>
      <c r="AP141">
        <f t="shared" si="411"/>
        <v>0</v>
      </c>
      <c r="AQ141">
        <f t="shared" si="412"/>
        <v>0</v>
      </c>
      <c r="AR141">
        <f t="shared" si="413"/>
        <v>0</v>
      </c>
      <c r="AS141">
        <f t="shared" si="414"/>
        <v>0</v>
      </c>
      <c r="AT141">
        <f t="shared" si="415"/>
        <v>0</v>
      </c>
      <c r="AU141">
        <f t="shared" si="416"/>
        <v>0</v>
      </c>
      <c r="AV141">
        <f t="shared" si="417"/>
        <v>0</v>
      </c>
      <c r="AW141">
        <f t="shared" si="418"/>
        <v>0</v>
      </c>
      <c r="AX141">
        <f t="shared" si="419"/>
        <v>0</v>
      </c>
      <c r="AY141">
        <f t="shared" si="420"/>
        <v>0</v>
      </c>
      <c r="AZ141">
        <f t="shared" si="421"/>
        <v>0</v>
      </c>
      <c r="BA141">
        <f t="shared" si="422"/>
        <v>0</v>
      </c>
      <c r="BB141">
        <f t="shared" si="423"/>
        <v>0</v>
      </c>
      <c r="BC141">
        <f t="shared" si="424"/>
        <v>0</v>
      </c>
      <c r="BD141">
        <f t="shared" si="425"/>
        <v>0</v>
      </c>
      <c r="BE141">
        <f t="shared" si="426"/>
        <v>0</v>
      </c>
      <c r="BF141">
        <f t="shared" si="427"/>
        <v>0</v>
      </c>
      <c r="BG141">
        <f t="shared" si="428"/>
        <v>0</v>
      </c>
      <c r="BH141">
        <f t="shared" si="429"/>
        <v>0</v>
      </c>
      <c r="BI141">
        <f t="shared" si="430"/>
        <v>0</v>
      </c>
      <c r="BJ141">
        <f t="shared" si="431"/>
        <v>0</v>
      </c>
      <c r="BK141">
        <f t="shared" si="432"/>
        <v>0</v>
      </c>
      <c r="BL141">
        <f t="shared" si="433"/>
        <v>0</v>
      </c>
      <c r="BM141">
        <f t="shared" si="434"/>
        <v>0</v>
      </c>
      <c r="BN141">
        <f t="shared" si="435"/>
        <v>0</v>
      </c>
      <c r="BO141">
        <f t="shared" si="436"/>
        <v>0</v>
      </c>
      <c r="BP141">
        <f t="shared" si="437"/>
        <v>0</v>
      </c>
      <c r="BQ141">
        <f t="shared" si="438"/>
        <v>0</v>
      </c>
      <c r="BR141">
        <f t="shared" si="439"/>
        <v>0</v>
      </c>
      <c r="BS141">
        <f t="shared" si="440"/>
        <v>0</v>
      </c>
      <c r="BT141">
        <f t="shared" si="441"/>
        <v>0</v>
      </c>
      <c r="BU141">
        <f t="shared" si="442"/>
        <v>0</v>
      </c>
      <c r="BV141">
        <f t="shared" si="443"/>
        <v>0</v>
      </c>
      <c r="BW141">
        <f t="shared" si="444"/>
        <v>0</v>
      </c>
      <c r="BX141">
        <f t="shared" si="445"/>
        <v>0</v>
      </c>
      <c r="BY141">
        <f t="shared" si="446"/>
        <v>0</v>
      </c>
      <c r="BZ141">
        <f t="shared" si="447"/>
        <v>0</v>
      </c>
      <c r="CA141">
        <f t="shared" si="448"/>
        <v>0</v>
      </c>
      <c r="CB141" s="145">
        <f t="shared" si="449"/>
        <v>0</v>
      </c>
      <c r="CC141" s="116">
        <f t="shared" si="450"/>
        <v>0</v>
      </c>
      <c r="CD141" s="113">
        <f t="shared" si="451"/>
        <v>0</v>
      </c>
      <c r="CE141" s="113">
        <f t="shared" si="452"/>
        <v>0</v>
      </c>
      <c r="CF141" s="113">
        <f t="shared" si="453"/>
        <v>0</v>
      </c>
      <c r="CG141" s="113">
        <f t="shared" si="454"/>
        <v>0</v>
      </c>
      <c r="CH141" s="113">
        <f t="shared" si="455"/>
        <v>0</v>
      </c>
      <c r="CI141" s="113">
        <f t="shared" si="456"/>
        <v>0</v>
      </c>
      <c r="CJ141" s="113">
        <f t="shared" si="457"/>
        <v>0</v>
      </c>
      <c r="CK141" s="113">
        <f t="shared" si="458"/>
        <v>0</v>
      </c>
      <c r="CL141" s="113">
        <f t="shared" si="459"/>
        <v>0</v>
      </c>
      <c r="CM141" s="113">
        <f t="shared" si="460"/>
        <v>0</v>
      </c>
      <c r="CN141" s="113">
        <f t="shared" si="461"/>
        <v>0</v>
      </c>
      <c r="CO141" s="113">
        <f t="shared" si="462"/>
        <v>0</v>
      </c>
      <c r="CP141" s="113">
        <f t="shared" si="463"/>
        <v>0</v>
      </c>
      <c r="CQ141" s="113">
        <f t="shared" si="464"/>
        <v>0</v>
      </c>
      <c r="CR141" s="116">
        <f t="shared" si="465"/>
        <v>0</v>
      </c>
      <c r="CS141" s="113">
        <f t="shared" si="466"/>
        <v>0</v>
      </c>
      <c r="CT141" s="113">
        <f t="shared" si="467"/>
        <v>0</v>
      </c>
      <c r="CU141" s="113">
        <f t="shared" si="468"/>
        <v>0</v>
      </c>
      <c r="CV141" s="113">
        <f t="shared" si="469"/>
        <v>0</v>
      </c>
      <c r="CW141" s="113">
        <f t="shared" si="470"/>
        <v>0</v>
      </c>
      <c r="CX141" s="113">
        <f t="shared" si="471"/>
        <v>0</v>
      </c>
      <c r="CY141" s="113">
        <f t="shared" si="472"/>
        <v>0</v>
      </c>
      <c r="CZ141" s="113">
        <f t="shared" si="473"/>
        <v>0</v>
      </c>
      <c r="DA141" s="113">
        <f t="shared" si="474"/>
        <v>0</v>
      </c>
      <c r="DB141" s="113">
        <f t="shared" si="475"/>
        <v>0</v>
      </c>
      <c r="DC141" s="113">
        <f t="shared" si="476"/>
        <v>0</v>
      </c>
      <c r="DD141" s="113">
        <f t="shared" si="477"/>
        <v>0</v>
      </c>
      <c r="DE141" s="113">
        <f t="shared" si="478"/>
        <v>0</v>
      </c>
      <c r="DF141" s="113">
        <f t="shared" si="479"/>
        <v>0</v>
      </c>
      <c r="DG141" s="117">
        <f t="shared" si="480"/>
        <v>0</v>
      </c>
      <c r="DI141">
        <f t="shared" si="481"/>
        <v>0</v>
      </c>
      <c r="DJ141">
        <f t="shared" si="482"/>
        <v>0</v>
      </c>
      <c r="DK141">
        <f t="shared" si="483"/>
        <v>0</v>
      </c>
      <c r="DL141" s="129">
        <f t="shared" si="484"/>
        <v>0</v>
      </c>
      <c r="DM141" s="130">
        <f t="shared" si="485"/>
        <v>0</v>
      </c>
      <c r="DN141" s="130">
        <f t="shared" si="486"/>
        <v>0</v>
      </c>
      <c r="DO141" s="130">
        <f t="shared" si="487"/>
        <v>0</v>
      </c>
      <c r="DP141" s="130">
        <f t="shared" si="488"/>
        <v>0</v>
      </c>
      <c r="DQ141" s="130">
        <f t="shared" si="489"/>
        <v>0</v>
      </c>
      <c r="DR141" s="130">
        <f t="shared" si="490"/>
        <v>0</v>
      </c>
      <c r="DS141" s="130">
        <f t="shared" si="491"/>
        <v>0</v>
      </c>
      <c r="DT141" s="130">
        <f t="shared" si="492"/>
        <v>0</v>
      </c>
      <c r="DU141" s="130">
        <f t="shared" si="493"/>
        <v>0</v>
      </c>
      <c r="DV141" s="130">
        <f t="shared" si="494"/>
        <v>0</v>
      </c>
      <c r="DW141" s="131">
        <f t="shared" si="495"/>
        <v>0</v>
      </c>
    </row>
    <row r="142" spans="35:127">
      <c r="AI142">
        <f t="shared" si="404"/>
        <v>0</v>
      </c>
      <c r="AJ142">
        <f t="shared" si="405"/>
        <v>0</v>
      </c>
      <c r="AK142">
        <f t="shared" si="406"/>
        <v>0</v>
      </c>
      <c r="AL142">
        <f t="shared" si="407"/>
        <v>0</v>
      </c>
      <c r="AM142">
        <f t="shared" si="408"/>
        <v>0</v>
      </c>
      <c r="AN142">
        <f t="shared" si="409"/>
        <v>0</v>
      </c>
      <c r="AO142">
        <f t="shared" si="410"/>
        <v>0</v>
      </c>
      <c r="AP142">
        <f t="shared" si="411"/>
        <v>0</v>
      </c>
      <c r="AQ142">
        <f t="shared" si="412"/>
        <v>0</v>
      </c>
      <c r="AR142">
        <f t="shared" si="413"/>
        <v>0</v>
      </c>
      <c r="AS142">
        <f t="shared" si="414"/>
        <v>0</v>
      </c>
      <c r="AT142">
        <f t="shared" si="415"/>
        <v>0</v>
      </c>
      <c r="AU142">
        <f t="shared" si="416"/>
        <v>0</v>
      </c>
      <c r="AV142">
        <f t="shared" si="417"/>
        <v>0</v>
      </c>
      <c r="AW142">
        <f t="shared" si="418"/>
        <v>0</v>
      </c>
      <c r="AX142">
        <f t="shared" si="419"/>
        <v>0</v>
      </c>
      <c r="AY142">
        <f t="shared" si="420"/>
        <v>0</v>
      </c>
      <c r="AZ142">
        <f t="shared" si="421"/>
        <v>0</v>
      </c>
      <c r="BA142">
        <f t="shared" si="422"/>
        <v>0</v>
      </c>
      <c r="BB142">
        <f t="shared" si="423"/>
        <v>0</v>
      </c>
      <c r="BC142">
        <f t="shared" si="424"/>
        <v>0</v>
      </c>
      <c r="BD142">
        <f t="shared" si="425"/>
        <v>0</v>
      </c>
      <c r="BE142">
        <f t="shared" si="426"/>
        <v>0</v>
      </c>
      <c r="BF142">
        <f t="shared" si="427"/>
        <v>0</v>
      </c>
      <c r="BG142">
        <f t="shared" si="428"/>
        <v>0</v>
      </c>
      <c r="BH142">
        <f t="shared" si="429"/>
        <v>0</v>
      </c>
      <c r="BI142">
        <f t="shared" si="430"/>
        <v>0</v>
      </c>
      <c r="BJ142">
        <f t="shared" si="431"/>
        <v>0</v>
      </c>
      <c r="BK142">
        <f t="shared" si="432"/>
        <v>0</v>
      </c>
      <c r="BL142">
        <f t="shared" si="433"/>
        <v>0</v>
      </c>
      <c r="BM142">
        <f t="shared" si="434"/>
        <v>0</v>
      </c>
      <c r="BN142">
        <f t="shared" si="435"/>
        <v>0</v>
      </c>
      <c r="BO142">
        <f t="shared" si="436"/>
        <v>0</v>
      </c>
      <c r="BP142">
        <f t="shared" si="437"/>
        <v>0</v>
      </c>
      <c r="BQ142">
        <f t="shared" si="438"/>
        <v>0</v>
      </c>
      <c r="BR142">
        <f t="shared" si="439"/>
        <v>0</v>
      </c>
      <c r="BS142">
        <f t="shared" si="440"/>
        <v>0</v>
      </c>
      <c r="BT142">
        <f t="shared" si="441"/>
        <v>0</v>
      </c>
      <c r="BU142">
        <f t="shared" si="442"/>
        <v>0</v>
      </c>
      <c r="BV142">
        <f t="shared" si="443"/>
        <v>0</v>
      </c>
      <c r="BW142">
        <f t="shared" si="444"/>
        <v>0</v>
      </c>
      <c r="BX142">
        <f t="shared" si="445"/>
        <v>0</v>
      </c>
      <c r="BY142">
        <f t="shared" si="446"/>
        <v>0</v>
      </c>
      <c r="BZ142">
        <f t="shared" si="447"/>
        <v>0</v>
      </c>
      <c r="CA142">
        <f t="shared" si="448"/>
        <v>0</v>
      </c>
      <c r="CB142" s="145">
        <f t="shared" si="449"/>
        <v>0</v>
      </c>
      <c r="CC142" s="116">
        <f t="shared" si="450"/>
        <v>0</v>
      </c>
      <c r="CD142" s="113">
        <f t="shared" si="451"/>
        <v>0</v>
      </c>
      <c r="CE142" s="113">
        <f t="shared" si="452"/>
        <v>0</v>
      </c>
      <c r="CF142" s="113">
        <f t="shared" si="453"/>
        <v>0</v>
      </c>
      <c r="CG142" s="113">
        <f t="shared" si="454"/>
        <v>0</v>
      </c>
      <c r="CH142" s="113">
        <f t="shared" si="455"/>
        <v>0</v>
      </c>
      <c r="CI142" s="113">
        <f t="shared" si="456"/>
        <v>0</v>
      </c>
      <c r="CJ142" s="113">
        <f t="shared" si="457"/>
        <v>0</v>
      </c>
      <c r="CK142" s="113">
        <f t="shared" si="458"/>
        <v>0</v>
      </c>
      <c r="CL142" s="113">
        <f t="shared" si="459"/>
        <v>0</v>
      </c>
      <c r="CM142" s="113">
        <f t="shared" si="460"/>
        <v>0</v>
      </c>
      <c r="CN142" s="113">
        <f t="shared" si="461"/>
        <v>0</v>
      </c>
      <c r="CO142" s="113">
        <f t="shared" si="462"/>
        <v>0</v>
      </c>
      <c r="CP142" s="113">
        <f t="shared" si="463"/>
        <v>0</v>
      </c>
      <c r="CQ142" s="113">
        <f t="shared" si="464"/>
        <v>0</v>
      </c>
      <c r="CR142" s="116">
        <f t="shared" si="465"/>
        <v>0</v>
      </c>
      <c r="CS142" s="113">
        <f t="shared" si="466"/>
        <v>0</v>
      </c>
      <c r="CT142" s="113">
        <f t="shared" si="467"/>
        <v>0</v>
      </c>
      <c r="CU142" s="113">
        <f t="shared" si="468"/>
        <v>0</v>
      </c>
      <c r="CV142" s="113">
        <f t="shared" si="469"/>
        <v>0</v>
      </c>
      <c r="CW142" s="113">
        <f t="shared" si="470"/>
        <v>0</v>
      </c>
      <c r="CX142" s="113">
        <f t="shared" si="471"/>
        <v>0</v>
      </c>
      <c r="CY142" s="113">
        <f t="shared" si="472"/>
        <v>0</v>
      </c>
      <c r="CZ142" s="113">
        <f t="shared" si="473"/>
        <v>0</v>
      </c>
      <c r="DA142" s="113">
        <f t="shared" si="474"/>
        <v>0</v>
      </c>
      <c r="DB142" s="113">
        <f t="shared" si="475"/>
        <v>0</v>
      </c>
      <c r="DC142" s="113">
        <f t="shared" si="476"/>
        <v>0</v>
      </c>
      <c r="DD142" s="113">
        <f t="shared" si="477"/>
        <v>0</v>
      </c>
      <c r="DE142" s="113">
        <f t="shared" si="478"/>
        <v>0</v>
      </c>
      <c r="DF142" s="113">
        <f t="shared" si="479"/>
        <v>0</v>
      </c>
      <c r="DG142" s="117">
        <f t="shared" si="480"/>
        <v>0</v>
      </c>
      <c r="DI142">
        <f t="shared" si="481"/>
        <v>0</v>
      </c>
      <c r="DJ142">
        <f t="shared" si="482"/>
        <v>0</v>
      </c>
      <c r="DK142">
        <f t="shared" si="483"/>
        <v>0</v>
      </c>
      <c r="DL142" s="129">
        <f t="shared" si="484"/>
        <v>0</v>
      </c>
      <c r="DM142" s="130">
        <f t="shared" si="485"/>
        <v>0</v>
      </c>
      <c r="DN142" s="130">
        <f t="shared" si="486"/>
        <v>0</v>
      </c>
      <c r="DO142" s="130">
        <f t="shared" si="487"/>
        <v>0</v>
      </c>
      <c r="DP142" s="130">
        <f t="shared" si="488"/>
        <v>0</v>
      </c>
      <c r="DQ142" s="130">
        <f t="shared" si="489"/>
        <v>0</v>
      </c>
      <c r="DR142" s="130">
        <f t="shared" si="490"/>
        <v>0</v>
      </c>
      <c r="DS142" s="130">
        <f t="shared" si="491"/>
        <v>0</v>
      </c>
      <c r="DT142" s="130">
        <f t="shared" si="492"/>
        <v>0</v>
      </c>
      <c r="DU142" s="130">
        <f t="shared" si="493"/>
        <v>0</v>
      </c>
      <c r="DV142" s="130">
        <f t="shared" si="494"/>
        <v>0</v>
      </c>
      <c r="DW142" s="131">
        <f t="shared" si="495"/>
        <v>0</v>
      </c>
    </row>
    <row r="143" spans="35:127">
      <c r="AI143">
        <f t="shared" si="404"/>
        <v>0</v>
      </c>
      <c r="AJ143">
        <f t="shared" si="405"/>
        <v>0</v>
      </c>
      <c r="AK143">
        <f t="shared" si="406"/>
        <v>0</v>
      </c>
      <c r="AL143">
        <f t="shared" si="407"/>
        <v>0</v>
      </c>
      <c r="AM143">
        <f t="shared" si="408"/>
        <v>0</v>
      </c>
      <c r="AN143">
        <f t="shared" si="409"/>
        <v>0</v>
      </c>
      <c r="AO143">
        <f t="shared" si="410"/>
        <v>0</v>
      </c>
      <c r="AP143">
        <f t="shared" si="411"/>
        <v>0</v>
      </c>
      <c r="AQ143">
        <f t="shared" si="412"/>
        <v>0</v>
      </c>
      <c r="AR143">
        <f t="shared" si="413"/>
        <v>0</v>
      </c>
      <c r="AS143">
        <f t="shared" si="414"/>
        <v>0</v>
      </c>
      <c r="AT143">
        <f t="shared" si="415"/>
        <v>0</v>
      </c>
      <c r="AU143">
        <f t="shared" si="416"/>
        <v>0</v>
      </c>
      <c r="AV143">
        <f t="shared" si="417"/>
        <v>0</v>
      </c>
      <c r="AW143">
        <f t="shared" si="418"/>
        <v>0</v>
      </c>
      <c r="AX143">
        <f t="shared" si="419"/>
        <v>0</v>
      </c>
      <c r="AY143">
        <f t="shared" si="420"/>
        <v>0</v>
      </c>
      <c r="AZ143">
        <f t="shared" si="421"/>
        <v>0</v>
      </c>
      <c r="BA143">
        <f t="shared" si="422"/>
        <v>0</v>
      </c>
      <c r="BB143">
        <f t="shared" si="423"/>
        <v>0</v>
      </c>
      <c r="BC143">
        <f t="shared" si="424"/>
        <v>0</v>
      </c>
      <c r="BD143">
        <f t="shared" si="425"/>
        <v>0</v>
      </c>
      <c r="BE143">
        <f t="shared" si="426"/>
        <v>0</v>
      </c>
      <c r="BF143">
        <f t="shared" si="427"/>
        <v>0</v>
      </c>
      <c r="BG143">
        <f t="shared" si="428"/>
        <v>0</v>
      </c>
      <c r="BH143">
        <f t="shared" si="429"/>
        <v>0</v>
      </c>
      <c r="BI143">
        <f t="shared" si="430"/>
        <v>0</v>
      </c>
      <c r="BJ143">
        <f t="shared" si="431"/>
        <v>0</v>
      </c>
      <c r="BK143">
        <f t="shared" si="432"/>
        <v>0</v>
      </c>
      <c r="BL143">
        <f t="shared" si="433"/>
        <v>0</v>
      </c>
      <c r="BM143">
        <f t="shared" si="434"/>
        <v>0</v>
      </c>
      <c r="BN143">
        <f t="shared" si="435"/>
        <v>0</v>
      </c>
      <c r="BO143">
        <f t="shared" si="436"/>
        <v>0</v>
      </c>
      <c r="BP143">
        <f t="shared" si="437"/>
        <v>0</v>
      </c>
      <c r="BQ143">
        <f t="shared" si="438"/>
        <v>0</v>
      </c>
      <c r="BR143">
        <f t="shared" si="439"/>
        <v>0</v>
      </c>
      <c r="BS143">
        <f t="shared" si="440"/>
        <v>0</v>
      </c>
      <c r="BT143">
        <f t="shared" si="441"/>
        <v>0</v>
      </c>
      <c r="BU143">
        <f t="shared" si="442"/>
        <v>0</v>
      </c>
      <c r="BV143">
        <f t="shared" si="443"/>
        <v>0</v>
      </c>
      <c r="BW143">
        <f t="shared" si="444"/>
        <v>0</v>
      </c>
      <c r="BX143">
        <f t="shared" si="445"/>
        <v>0</v>
      </c>
      <c r="BY143">
        <f t="shared" si="446"/>
        <v>0</v>
      </c>
      <c r="BZ143">
        <f t="shared" si="447"/>
        <v>0</v>
      </c>
      <c r="CA143">
        <f t="shared" si="448"/>
        <v>0</v>
      </c>
      <c r="CB143" s="145">
        <f t="shared" si="449"/>
        <v>0</v>
      </c>
      <c r="CC143" s="116">
        <f t="shared" si="450"/>
        <v>0</v>
      </c>
      <c r="CD143" s="113">
        <f t="shared" si="451"/>
        <v>0</v>
      </c>
      <c r="CE143" s="113">
        <f t="shared" si="452"/>
        <v>0</v>
      </c>
      <c r="CF143" s="113">
        <f t="shared" si="453"/>
        <v>0</v>
      </c>
      <c r="CG143" s="113">
        <f t="shared" si="454"/>
        <v>0</v>
      </c>
      <c r="CH143" s="113">
        <f t="shared" si="455"/>
        <v>0</v>
      </c>
      <c r="CI143" s="113">
        <f t="shared" si="456"/>
        <v>0</v>
      </c>
      <c r="CJ143" s="113">
        <f t="shared" si="457"/>
        <v>0</v>
      </c>
      <c r="CK143" s="113">
        <f t="shared" si="458"/>
        <v>0</v>
      </c>
      <c r="CL143" s="113">
        <f t="shared" si="459"/>
        <v>0</v>
      </c>
      <c r="CM143" s="113">
        <f t="shared" si="460"/>
        <v>0</v>
      </c>
      <c r="CN143" s="113">
        <f t="shared" si="461"/>
        <v>0</v>
      </c>
      <c r="CO143" s="113">
        <f t="shared" si="462"/>
        <v>0</v>
      </c>
      <c r="CP143" s="113">
        <f t="shared" si="463"/>
        <v>0</v>
      </c>
      <c r="CQ143" s="113">
        <f t="shared" si="464"/>
        <v>0</v>
      </c>
      <c r="CR143" s="116">
        <f t="shared" si="465"/>
        <v>0</v>
      </c>
      <c r="CS143" s="113">
        <f t="shared" si="466"/>
        <v>0</v>
      </c>
      <c r="CT143" s="113">
        <f t="shared" si="467"/>
        <v>0</v>
      </c>
      <c r="CU143" s="113">
        <f t="shared" si="468"/>
        <v>0</v>
      </c>
      <c r="CV143" s="113">
        <f t="shared" si="469"/>
        <v>0</v>
      </c>
      <c r="CW143" s="113">
        <f t="shared" si="470"/>
        <v>0</v>
      </c>
      <c r="CX143" s="113">
        <f t="shared" si="471"/>
        <v>0</v>
      </c>
      <c r="CY143" s="113">
        <f t="shared" si="472"/>
        <v>0</v>
      </c>
      <c r="CZ143" s="113">
        <f t="shared" si="473"/>
        <v>0</v>
      </c>
      <c r="DA143" s="113">
        <f t="shared" si="474"/>
        <v>0</v>
      </c>
      <c r="DB143" s="113">
        <f t="shared" si="475"/>
        <v>0</v>
      </c>
      <c r="DC143" s="113">
        <f t="shared" si="476"/>
        <v>0</v>
      </c>
      <c r="DD143" s="113">
        <f t="shared" si="477"/>
        <v>0</v>
      </c>
      <c r="DE143" s="113">
        <f t="shared" si="478"/>
        <v>0</v>
      </c>
      <c r="DF143" s="113">
        <f t="shared" si="479"/>
        <v>0</v>
      </c>
      <c r="DG143" s="117">
        <f t="shared" si="480"/>
        <v>0</v>
      </c>
      <c r="DI143">
        <f t="shared" si="481"/>
        <v>0</v>
      </c>
      <c r="DJ143">
        <f t="shared" si="482"/>
        <v>0</v>
      </c>
      <c r="DK143">
        <f t="shared" si="483"/>
        <v>0</v>
      </c>
      <c r="DL143" s="129">
        <f t="shared" si="484"/>
        <v>0</v>
      </c>
      <c r="DM143" s="130">
        <f t="shared" si="485"/>
        <v>0</v>
      </c>
      <c r="DN143" s="130">
        <f t="shared" si="486"/>
        <v>0</v>
      </c>
      <c r="DO143" s="130">
        <f t="shared" si="487"/>
        <v>0</v>
      </c>
      <c r="DP143" s="130">
        <f t="shared" si="488"/>
        <v>0</v>
      </c>
      <c r="DQ143" s="130">
        <f t="shared" si="489"/>
        <v>0</v>
      </c>
      <c r="DR143" s="130">
        <f t="shared" si="490"/>
        <v>0</v>
      </c>
      <c r="DS143" s="130">
        <f t="shared" si="491"/>
        <v>0</v>
      </c>
      <c r="DT143" s="130">
        <f t="shared" si="492"/>
        <v>0</v>
      </c>
      <c r="DU143" s="130">
        <f t="shared" si="493"/>
        <v>0</v>
      </c>
      <c r="DV143" s="130">
        <f t="shared" si="494"/>
        <v>0</v>
      </c>
      <c r="DW143" s="131">
        <f t="shared" si="495"/>
        <v>0</v>
      </c>
    </row>
    <row r="144" spans="35:127">
      <c r="AI144">
        <f t="shared" si="404"/>
        <v>0</v>
      </c>
      <c r="AJ144">
        <f t="shared" si="405"/>
        <v>0</v>
      </c>
      <c r="AK144">
        <f t="shared" si="406"/>
        <v>0</v>
      </c>
      <c r="AL144">
        <f t="shared" si="407"/>
        <v>0</v>
      </c>
      <c r="AM144">
        <f t="shared" si="408"/>
        <v>0</v>
      </c>
      <c r="AN144">
        <f t="shared" si="409"/>
        <v>0</v>
      </c>
      <c r="AO144">
        <f t="shared" si="410"/>
        <v>0</v>
      </c>
      <c r="AP144">
        <f t="shared" si="411"/>
        <v>0</v>
      </c>
      <c r="AQ144">
        <f t="shared" si="412"/>
        <v>0</v>
      </c>
      <c r="AR144">
        <f t="shared" si="413"/>
        <v>0</v>
      </c>
      <c r="AS144">
        <f t="shared" si="414"/>
        <v>0</v>
      </c>
      <c r="AT144">
        <f t="shared" si="415"/>
        <v>0</v>
      </c>
      <c r="AU144">
        <f t="shared" si="416"/>
        <v>0</v>
      </c>
      <c r="AV144">
        <f t="shared" si="417"/>
        <v>0</v>
      </c>
      <c r="AW144">
        <f t="shared" si="418"/>
        <v>0</v>
      </c>
      <c r="AX144">
        <f t="shared" si="419"/>
        <v>0</v>
      </c>
      <c r="AY144">
        <f t="shared" si="420"/>
        <v>0</v>
      </c>
      <c r="AZ144">
        <f t="shared" si="421"/>
        <v>0</v>
      </c>
      <c r="BA144">
        <f t="shared" si="422"/>
        <v>0</v>
      </c>
      <c r="BB144">
        <f t="shared" si="423"/>
        <v>0</v>
      </c>
      <c r="BC144">
        <f t="shared" si="424"/>
        <v>0</v>
      </c>
      <c r="BD144">
        <f t="shared" si="425"/>
        <v>0</v>
      </c>
      <c r="BE144">
        <f t="shared" si="426"/>
        <v>0</v>
      </c>
      <c r="BF144">
        <f t="shared" si="427"/>
        <v>0</v>
      </c>
      <c r="BG144">
        <f t="shared" si="428"/>
        <v>0</v>
      </c>
      <c r="BH144">
        <f t="shared" si="429"/>
        <v>0</v>
      </c>
      <c r="BI144">
        <f t="shared" si="430"/>
        <v>0</v>
      </c>
      <c r="BJ144">
        <f t="shared" si="431"/>
        <v>0</v>
      </c>
      <c r="BK144">
        <f t="shared" si="432"/>
        <v>0</v>
      </c>
      <c r="BL144">
        <f t="shared" si="433"/>
        <v>0</v>
      </c>
      <c r="BM144">
        <f t="shared" si="434"/>
        <v>0</v>
      </c>
      <c r="BN144">
        <f t="shared" si="435"/>
        <v>0</v>
      </c>
      <c r="BO144">
        <f t="shared" si="436"/>
        <v>0</v>
      </c>
      <c r="BP144">
        <f t="shared" si="437"/>
        <v>0</v>
      </c>
      <c r="BQ144">
        <f t="shared" si="438"/>
        <v>0</v>
      </c>
      <c r="BR144">
        <f t="shared" si="439"/>
        <v>0</v>
      </c>
      <c r="BS144">
        <f t="shared" si="440"/>
        <v>0</v>
      </c>
      <c r="BT144">
        <f t="shared" si="441"/>
        <v>0</v>
      </c>
      <c r="BU144">
        <f t="shared" si="442"/>
        <v>0</v>
      </c>
      <c r="BV144">
        <f t="shared" si="443"/>
        <v>0</v>
      </c>
      <c r="BW144">
        <f t="shared" si="444"/>
        <v>0</v>
      </c>
      <c r="BX144">
        <f t="shared" si="445"/>
        <v>0</v>
      </c>
      <c r="BY144">
        <f t="shared" si="446"/>
        <v>0</v>
      </c>
      <c r="BZ144">
        <f t="shared" si="447"/>
        <v>0</v>
      </c>
      <c r="CA144">
        <f t="shared" si="448"/>
        <v>0</v>
      </c>
      <c r="CB144" s="145">
        <f t="shared" si="449"/>
        <v>0</v>
      </c>
      <c r="CC144" s="116">
        <f t="shared" si="450"/>
        <v>0</v>
      </c>
      <c r="CD144" s="113">
        <f t="shared" si="451"/>
        <v>0</v>
      </c>
      <c r="CE144" s="113">
        <f t="shared" si="452"/>
        <v>0</v>
      </c>
      <c r="CF144" s="113">
        <f t="shared" si="453"/>
        <v>0</v>
      </c>
      <c r="CG144" s="113">
        <f t="shared" si="454"/>
        <v>0</v>
      </c>
      <c r="CH144" s="113">
        <f t="shared" si="455"/>
        <v>0</v>
      </c>
      <c r="CI144" s="113">
        <f t="shared" si="456"/>
        <v>0</v>
      </c>
      <c r="CJ144" s="113">
        <f t="shared" si="457"/>
        <v>0</v>
      </c>
      <c r="CK144" s="113">
        <f t="shared" si="458"/>
        <v>0</v>
      </c>
      <c r="CL144" s="113">
        <f t="shared" si="459"/>
        <v>0</v>
      </c>
      <c r="CM144" s="113">
        <f t="shared" si="460"/>
        <v>0</v>
      </c>
      <c r="CN144" s="113">
        <f t="shared" si="461"/>
        <v>0</v>
      </c>
      <c r="CO144" s="113">
        <f t="shared" si="462"/>
        <v>0</v>
      </c>
      <c r="CP144" s="113">
        <f t="shared" si="463"/>
        <v>0</v>
      </c>
      <c r="CQ144" s="113">
        <f t="shared" si="464"/>
        <v>0</v>
      </c>
      <c r="CR144" s="116">
        <f t="shared" si="465"/>
        <v>0</v>
      </c>
      <c r="CS144" s="113">
        <f t="shared" si="466"/>
        <v>0</v>
      </c>
      <c r="CT144" s="113">
        <f t="shared" si="467"/>
        <v>0</v>
      </c>
      <c r="CU144" s="113">
        <f t="shared" si="468"/>
        <v>0</v>
      </c>
      <c r="CV144" s="113">
        <f t="shared" si="469"/>
        <v>0</v>
      </c>
      <c r="CW144" s="113">
        <f t="shared" si="470"/>
        <v>0</v>
      </c>
      <c r="CX144" s="113">
        <f t="shared" si="471"/>
        <v>0</v>
      </c>
      <c r="CY144" s="113">
        <f t="shared" si="472"/>
        <v>0</v>
      </c>
      <c r="CZ144" s="113">
        <f t="shared" si="473"/>
        <v>0</v>
      </c>
      <c r="DA144" s="113">
        <f t="shared" si="474"/>
        <v>0</v>
      </c>
      <c r="DB144" s="113">
        <f t="shared" si="475"/>
        <v>0</v>
      </c>
      <c r="DC144" s="113">
        <f t="shared" si="476"/>
        <v>0</v>
      </c>
      <c r="DD144" s="113">
        <f t="shared" si="477"/>
        <v>0</v>
      </c>
      <c r="DE144" s="113">
        <f t="shared" si="478"/>
        <v>0</v>
      </c>
      <c r="DF144" s="113">
        <f t="shared" si="479"/>
        <v>0</v>
      </c>
      <c r="DG144" s="117">
        <f t="shared" si="480"/>
        <v>0</v>
      </c>
      <c r="DI144">
        <f t="shared" si="481"/>
        <v>0</v>
      </c>
      <c r="DJ144">
        <f t="shared" si="482"/>
        <v>0</v>
      </c>
      <c r="DK144">
        <f t="shared" si="483"/>
        <v>0</v>
      </c>
      <c r="DL144" s="129">
        <f t="shared" si="484"/>
        <v>0</v>
      </c>
      <c r="DM144" s="130">
        <f t="shared" si="485"/>
        <v>0</v>
      </c>
      <c r="DN144" s="130">
        <f t="shared" si="486"/>
        <v>0</v>
      </c>
      <c r="DO144" s="130">
        <f t="shared" si="487"/>
        <v>0</v>
      </c>
      <c r="DP144" s="130">
        <f t="shared" si="488"/>
        <v>0</v>
      </c>
      <c r="DQ144" s="130">
        <f t="shared" si="489"/>
        <v>0</v>
      </c>
      <c r="DR144" s="130">
        <f t="shared" si="490"/>
        <v>0</v>
      </c>
      <c r="DS144" s="130">
        <f t="shared" si="491"/>
        <v>0</v>
      </c>
      <c r="DT144" s="130">
        <f t="shared" si="492"/>
        <v>0</v>
      </c>
      <c r="DU144" s="130">
        <f t="shared" si="493"/>
        <v>0</v>
      </c>
      <c r="DV144" s="130">
        <f t="shared" si="494"/>
        <v>0</v>
      </c>
      <c r="DW144" s="131">
        <f t="shared" si="495"/>
        <v>0</v>
      </c>
    </row>
    <row r="145" spans="35:127">
      <c r="AI145">
        <f t="shared" si="404"/>
        <v>0</v>
      </c>
      <c r="AJ145">
        <f t="shared" si="405"/>
        <v>0</v>
      </c>
      <c r="AK145">
        <f t="shared" si="406"/>
        <v>0</v>
      </c>
      <c r="AL145">
        <f t="shared" si="407"/>
        <v>0</v>
      </c>
      <c r="AM145">
        <f t="shared" si="408"/>
        <v>0</v>
      </c>
      <c r="AN145">
        <f t="shared" si="409"/>
        <v>0</v>
      </c>
      <c r="AO145">
        <f t="shared" si="410"/>
        <v>0</v>
      </c>
      <c r="AP145">
        <f t="shared" si="411"/>
        <v>0</v>
      </c>
      <c r="AQ145">
        <f t="shared" si="412"/>
        <v>0</v>
      </c>
      <c r="AR145">
        <f t="shared" si="413"/>
        <v>0</v>
      </c>
      <c r="AS145">
        <f t="shared" si="414"/>
        <v>0</v>
      </c>
      <c r="AT145">
        <f t="shared" si="415"/>
        <v>0</v>
      </c>
      <c r="AU145">
        <f t="shared" si="416"/>
        <v>0</v>
      </c>
      <c r="AV145">
        <f t="shared" si="417"/>
        <v>0</v>
      </c>
      <c r="AW145">
        <f t="shared" si="418"/>
        <v>0</v>
      </c>
      <c r="AX145">
        <f t="shared" si="419"/>
        <v>0</v>
      </c>
      <c r="AY145">
        <f t="shared" si="420"/>
        <v>0</v>
      </c>
      <c r="AZ145">
        <f t="shared" si="421"/>
        <v>0</v>
      </c>
      <c r="BA145">
        <f t="shared" si="422"/>
        <v>0</v>
      </c>
      <c r="BB145">
        <f t="shared" si="423"/>
        <v>0</v>
      </c>
      <c r="BC145">
        <f t="shared" si="424"/>
        <v>0</v>
      </c>
      <c r="BD145">
        <f t="shared" si="425"/>
        <v>0</v>
      </c>
      <c r="BE145">
        <f t="shared" si="426"/>
        <v>0</v>
      </c>
      <c r="BF145">
        <f t="shared" si="427"/>
        <v>0</v>
      </c>
      <c r="BG145">
        <f t="shared" si="428"/>
        <v>0</v>
      </c>
      <c r="BH145">
        <f t="shared" si="429"/>
        <v>0</v>
      </c>
      <c r="BI145">
        <f t="shared" si="430"/>
        <v>0</v>
      </c>
      <c r="BJ145">
        <f t="shared" si="431"/>
        <v>0</v>
      </c>
      <c r="BK145">
        <f t="shared" si="432"/>
        <v>0</v>
      </c>
      <c r="BL145">
        <f t="shared" si="433"/>
        <v>0</v>
      </c>
      <c r="BM145">
        <f t="shared" si="434"/>
        <v>0</v>
      </c>
      <c r="BN145">
        <f t="shared" si="435"/>
        <v>0</v>
      </c>
      <c r="BO145">
        <f t="shared" si="436"/>
        <v>0</v>
      </c>
      <c r="BP145">
        <f t="shared" si="437"/>
        <v>0</v>
      </c>
      <c r="BQ145">
        <f t="shared" si="438"/>
        <v>0</v>
      </c>
      <c r="BR145">
        <f t="shared" si="439"/>
        <v>0</v>
      </c>
      <c r="BS145">
        <f t="shared" si="440"/>
        <v>0</v>
      </c>
      <c r="BT145">
        <f t="shared" si="441"/>
        <v>0</v>
      </c>
      <c r="BU145">
        <f t="shared" si="442"/>
        <v>0</v>
      </c>
      <c r="BV145">
        <f t="shared" si="443"/>
        <v>0</v>
      </c>
      <c r="BW145">
        <f t="shared" si="444"/>
        <v>0</v>
      </c>
      <c r="BX145">
        <f t="shared" si="445"/>
        <v>0</v>
      </c>
      <c r="BY145">
        <f t="shared" si="446"/>
        <v>0</v>
      </c>
      <c r="BZ145">
        <f t="shared" si="447"/>
        <v>0</v>
      </c>
      <c r="CA145">
        <f t="shared" si="448"/>
        <v>0</v>
      </c>
      <c r="CB145" s="145">
        <f t="shared" si="449"/>
        <v>0</v>
      </c>
      <c r="CC145" s="116">
        <f t="shared" si="450"/>
        <v>0</v>
      </c>
      <c r="CD145" s="113">
        <f t="shared" si="451"/>
        <v>0</v>
      </c>
      <c r="CE145" s="113">
        <f t="shared" si="452"/>
        <v>0</v>
      </c>
      <c r="CF145" s="113">
        <f t="shared" si="453"/>
        <v>0</v>
      </c>
      <c r="CG145" s="113">
        <f t="shared" si="454"/>
        <v>0</v>
      </c>
      <c r="CH145" s="113">
        <f t="shared" si="455"/>
        <v>0</v>
      </c>
      <c r="CI145" s="113">
        <f t="shared" si="456"/>
        <v>0</v>
      </c>
      <c r="CJ145" s="113">
        <f t="shared" si="457"/>
        <v>0</v>
      </c>
      <c r="CK145" s="113">
        <f t="shared" si="458"/>
        <v>0</v>
      </c>
      <c r="CL145" s="113">
        <f t="shared" si="459"/>
        <v>0</v>
      </c>
      <c r="CM145" s="113">
        <f t="shared" si="460"/>
        <v>0</v>
      </c>
      <c r="CN145" s="113">
        <f t="shared" si="461"/>
        <v>0</v>
      </c>
      <c r="CO145" s="113">
        <f t="shared" si="462"/>
        <v>0</v>
      </c>
      <c r="CP145" s="113">
        <f t="shared" si="463"/>
        <v>0</v>
      </c>
      <c r="CQ145" s="113">
        <f t="shared" si="464"/>
        <v>0</v>
      </c>
      <c r="CR145" s="116">
        <f t="shared" si="465"/>
        <v>0</v>
      </c>
      <c r="CS145" s="113">
        <f t="shared" si="466"/>
        <v>0</v>
      </c>
      <c r="CT145" s="113">
        <f t="shared" si="467"/>
        <v>0</v>
      </c>
      <c r="CU145" s="113">
        <f t="shared" si="468"/>
        <v>0</v>
      </c>
      <c r="CV145" s="113">
        <f t="shared" si="469"/>
        <v>0</v>
      </c>
      <c r="CW145" s="113">
        <f t="shared" si="470"/>
        <v>0</v>
      </c>
      <c r="CX145" s="113">
        <f t="shared" si="471"/>
        <v>0</v>
      </c>
      <c r="CY145" s="113">
        <f t="shared" si="472"/>
        <v>0</v>
      </c>
      <c r="CZ145" s="113">
        <f t="shared" si="473"/>
        <v>0</v>
      </c>
      <c r="DA145" s="113">
        <f t="shared" si="474"/>
        <v>0</v>
      </c>
      <c r="DB145" s="113">
        <f t="shared" si="475"/>
        <v>0</v>
      </c>
      <c r="DC145" s="113">
        <f t="shared" si="476"/>
        <v>0</v>
      </c>
      <c r="DD145" s="113">
        <f t="shared" si="477"/>
        <v>0</v>
      </c>
      <c r="DE145" s="113">
        <f t="shared" si="478"/>
        <v>0</v>
      </c>
      <c r="DF145" s="113">
        <f t="shared" si="479"/>
        <v>0</v>
      </c>
      <c r="DG145" s="117">
        <f t="shared" si="480"/>
        <v>0</v>
      </c>
      <c r="DI145">
        <f t="shared" si="481"/>
        <v>0</v>
      </c>
      <c r="DJ145">
        <f t="shared" si="482"/>
        <v>0</v>
      </c>
      <c r="DK145">
        <f t="shared" si="483"/>
        <v>0</v>
      </c>
      <c r="DL145" s="129">
        <f t="shared" si="484"/>
        <v>0</v>
      </c>
      <c r="DM145" s="130">
        <f t="shared" si="485"/>
        <v>0</v>
      </c>
      <c r="DN145" s="130">
        <f t="shared" si="486"/>
        <v>0</v>
      </c>
      <c r="DO145" s="130">
        <f t="shared" si="487"/>
        <v>0</v>
      </c>
      <c r="DP145" s="130">
        <f t="shared" si="488"/>
        <v>0</v>
      </c>
      <c r="DQ145" s="130">
        <f t="shared" si="489"/>
        <v>0</v>
      </c>
      <c r="DR145" s="130">
        <f t="shared" si="490"/>
        <v>0</v>
      </c>
      <c r="DS145" s="130">
        <f t="shared" si="491"/>
        <v>0</v>
      </c>
      <c r="DT145" s="130">
        <f t="shared" si="492"/>
        <v>0</v>
      </c>
      <c r="DU145" s="130">
        <f t="shared" si="493"/>
        <v>0</v>
      </c>
      <c r="DV145" s="130">
        <f t="shared" si="494"/>
        <v>0</v>
      </c>
      <c r="DW145" s="131">
        <f t="shared" si="495"/>
        <v>0</v>
      </c>
    </row>
    <row r="146" spans="35:127">
      <c r="AI146">
        <f t="shared" si="404"/>
        <v>0</v>
      </c>
      <c r="AJ146">
        <f t="shared" si="405"/>
        <v>0</v>
      </c>
      <c r="AK146">
        <f t="shared" si="406"/>
        <v>0</v>
      </c>
      <c r="AL146">
        <f t="shared" si="407"/>
        <v>0</v>
      </c>
      <c r="AM146">
        <f t="shared" si="408"/>
        <v>0</v>
      </c>
      <c r="AN146">
        <f t="shared" si="409"/>
        <v>0</v>
      </c>
      <c r="AO146">
        <f t="shared" si="410"/>
        <v>0</v>
      </c>
      <c r="AP146">
        <f t="shared" si="411"/>
        <v>0</v>
      </c>
      <c r="AQ146">
        <f t="shared" si="412"/>
        <v>0</v>
      </c>
      <c r="AR146">
        <f t="shared" si="413"/>
        <v>0</v>
      </c>
      <c r="AS146">
        <f t="shared" si="414"/>
        <v>0</v>
      </c>
      <c r="AT146">
        <f t="shared" si="415"/>
        <v>0</v>
      </c>
      <c r="AU146">
        <f t="shared" si="416"/>
        <v>0</v>
      </c>
      <c r="AV146">
        <f t="shared" si="417"/>
        <v>0</v>
      </c>
      <c r="AW146">
        <f t="shared" si="418"/>
        <v>0</v>
      </c>
      <c r="AX146">
        <f t="shared" si="419"/>
        <v>0</v>
      </c>
      <c r="AY146">
        <f t="shared" si="420"/>
        <v>0</v>
      </c>
      <c r="AZ146">
        <f t="shared" si="421"/>
        <v>0</v>
      </c>
      <c r="BA146">
        <f t="shared" si="422"/>
        <v>0</v>
      </c>
      <c r="BB146">
        <f t="shared" si="423"/>
        <v>0</v>
      </c>
      <c r="BC146">
        <f t="shared" si="424"/>
        <v>0</v>
      </c>
      <c r="BD146">
        <f t="shared" si="425"/>
        <v>0</v>
      </c>
      <c r="BE146">
        <f t="shared" si="426"/>
        <v>0</v>
      </c>
      <c r="BF146">
        <f t="shared" si="427"/>
        <v>0</v>
      </c>
      <c r="BG146">
        <f t="shared" si="428"/>
        <v>0</v>
      </c>
      <c r="BH146">
        <f t="shared" si="429"/>
        <v>0</v>
      </c>
      <c r="BI146">
        <f t="shared" si="430"/>
        <v>0</v>
      </c>
      <c r="BJ146">
        <f t="shared" si="431"/>
        <v>0</v>
      </c>
      <c r="BK146">
        <f t="shared" si="432"/>
        <v>0</v>
      </c>
      <c r="BL146">
        <f t="shared" si="433"/>
        <v>0</v>
      </c>
      <c r="BM146">
        <f t="shared" si="434"/>
        <v>0</v>
      </c>
      <c r="BN146">
        <f t="shared" si="435"/>
        <v>0</v>
      </c>
      <c r="BO146">
        <f t="shared" si="436"/>
        <v>0</v>
      </c>
      <c r="BP146">
        <f t="shared" si="437"/>
        <v>0</v>
      </c>
      <c r="BQ146">
        <f t="shared" si="438"/>
        <v>0</v>
      </c>
      <c r="BR146">
        <f t="shared" si="439"/>
        <v>0</v>
      </c>
      <c r="BS146">
        <f t="shared" si="440"/>
        <v>0</v>
      </c>
      <c r="BT146">
        <f t="shared" si="441"/>
        <v>0</v>
      </c>
      <c r="BU146">
        <f t="shared" si="442"/>
        <v>0</v>
      </c>
      <c r="BV146">
        <f t="shared" si="443"/>
        <v>0</v>
      </c>
      <c r="BW146">
        <f t="shared" si="444"/>
        <v>0</v>
      </c>
      <c r="BX146">
        <f t="shared" si="445"/>
        <v>0</v>
      </c>
      <c r="BY146">
        <f t="shared" si="446"/>
        <v>0</v>
      </c>
      <c r="BZ146">
        <f t="shared" si="447"/>
        <v>0</v>
      </c>
      <c r="CA146">
        <f t="shared" si="448"/>
        <v>0</v>
      </c>
      <c r="CB146" s="145">
        <f t="shared" si="449"/>
        <v>0</v>
      </c>
      <c r="CC146" s="116">
        <f t="shared" si="450"/>
        <v>0</v>
      </c>
      <c r="CD146" s="113">
        <f t="shared" si="451"/>
        <v>0</v>
      </c>
      <c r="CE146" s="113">
        <f t="shared" si="452"/>
        <v>0</v>
      </c>
      <c r="CF146" s="113">
        <f t="shared" si="453"/>
        <v>0</v>
      </c>
      <c r="CG146" s="113">
        <f t="shared" si="454"/>
        <v>0</v>
      </c>
      <c r="CH146" s="113">
        <f t="shared" si="455"/>
        <v>0</v>
      </c>
      <c r="CI146" s="113">
        <f t="shared" si="456"/>
        <v>0</v>
      </c>
      <c r="CJ146" s="113">
        <f t="shared" si="457"/>
        <v>0</v>
      </c>
      <c r="CK146" s="113">
        <f t="shared" si="458"/>
        <v>0</v>
      </c>
      <c r="CL146" s="113">
        <f t="shared" si="459"/>
        <v>0</v>
      </c>
      <c r="CM146" s="113">
        <f t="shared" si="460"/>
        <v>0</v>
      </c>
      <c r="CN146" s="113">
        <f t="shared" si="461"/>
        <v>0</v>
      </c>
      <c r="CO146" s="113">
        <f t="shared" si="462"/>
        <v>0</v>
      </c>
      <c r="CP146" s="113">
        <f t="shared" si="463"/>
        <v>0</v>
      </c>
      <c r="CQ146" s="113">
        <f t="shared" si="464"/>
        <v>0</v>
      </c>
      <c r="CR146" s="116">
        <f t="shared" si="465"/>
        <v>0</v>
      </c>
      <c r="CS146" s="113">
        <f t="shared" si="466"/>
        <v>0</v>
      </c>
      <c r="CT146" s="113">
        <f t="shared" si="467"/>
        <v>0</v>
      </c>
      <c r="CU146" s="113">
        <f t="shared" si="468"/>
        <v>0</v>
      </c>
      <c r="CV146" s="113">
        <f t="shared" si="469"/>
        <v>0</v>
      </c>
      <c r="CW146" s="113">
        <f t="shared" si="470"/>
        <v>0</v>
      </c>
      <c r="CX146" s="113">
        <f t="shared" si="471"/>
        <v>0</v>
      </c>
      <c r="CY146" s="113">
        <f t="shared" si="472"/>
        <v>0</v>
      </c>
      <c r="CZ146" s="113">
        <f t="shared" si="473"/>
        <v>0</v>
      </c>
      <c r="DA146" s="113">
        <f t="shared" si="474"/>
        <v>0</v>
      </c>
      <c r="DB146" s="113">
        <f t="shared" si="475"/>
        <v>0</v>
      </c>
      <c r="DC146" s="113">
        <f t="shared" si="476"/>
        <v>0</v>
      </c>
      <c r="DD146" s="113">
        <f t="shared" si="477"/>
        <v>0</v>
      </c>
      <c r="DE146" s="113">
        <f t="shared" si="478"/>
        <v>0</v>
      </c>
      <c r="DF146" s="113">
        <f t="shared" si="479"/>
        <v>0</v>
      </c>
      <c r="DG146" s="117">
        <f t="shared" si="480"/>
        <v>0</v>
      </c>
      <c r="DI146">
        <f t="shared" si="481"/>
        <v>0</v>
      </c>
      <c r="DJ146">
        <f t="shared" si="482"/>
        <v>0</v>
      </c>
      <c r="DK146">
        <f t="shared" si="483"/>
        <v>0</v>
      </c>
      <c r="DL146" s="129">
        <f t="shared" si="484"/>
        <v>0</v>
      </c>
      <c r="DM146" s="130">
        <f t="shared" si="485"/>
        <v>0</v>
      </c>
      <c r="DN146" s="130">
        <f t="shared" si="486"/>
        <v>0</v>
      </c>
      <c r="DO146" s="130">
        <f t="shared" si="487"/>
        <v>0</v>
      </c>
      <c r="DP146" s="130">
        <f t="shared" si="488"/>
        <v>0</v>
      </c>
      <c r="DQ146" s="130">
        <f t="shared" si="489"/>
        <v>0</v>
      </c>
      <c r="DR146" s="130">
        <f t="shared" si="490"/>
        <v>0</v>
      </c>
      <c r="DS146" s="130">
        <f t="shared" si="491"/>
        <v>0</v>
      </c>
      <c r="DT146" s="130">
        <f t="shared" si="492"/>
        <v>0</v>
      </c>
      <c r="DU146" s="130">
        <f t="shared" si="493"/>
        <v>0</v>
      </c>
      <c r="DV146" s="130">
        <f t="shared" si="494"/>
        <v>0</v>
      </c>
      <c r="DW146" s="131">
        <f t="shared" si="495"/>
        <v>0</v>
      </c>
    </row>
    <row r="147" spans="35:127">
      <c r="AI147">
        <f t="shared" si="404"/>
        <v>0</v>
      </c>
      <c r="AJ147">
        <f t="shared" si="405"/>
        <v>0</v>
      </c>
      <c r="AK147">
        <f t="shared" si="406"/>
        <v>0</v>
      </c>
      <c r="AL147">
        <f t="shared" si="407"/>
        <v>0</v>
      </c>
      <c r="AM147">
        <f t="shared" si="408"/>
        <v>0</v>
      </c>
      <c r="AN147">
        <f t="shared" si="409"/>
        <v>0</v>
      </c>
      <c r="AO147">
        <f t="shared" si="410"/>
        <v>0</v>
      </c>
      <c r="AP147">
        <f t="shared" si="411"/>
        <v>0</v>
      </c>
      <c r="AQ147">
        <f t="shared" si="412"/>
        <v>0</v>
      </c>
      <c r="AR147">
        <f t="shared" si="413"/>
        <v>0</v>
      </c>
      <c r="AS147">
        <f t="shared" si="414"/>
        <v>0</v>
      </c>
      <c r="AT147">
        <f t="shared" si="415"/>
        <v>0</v>
      </c>
      <c r="AU147">
        <f t="shared" si="416"/>
        <v>0</v>
      </c>
      <c r="AV147">
        <f t="shared" si="417"/>
        <v>0</v>
      </c>
      <c r="AW147">
        <f t="shared" si="418"/>
        <v>0</v>
      </c>
      <c r="AX147">
        <f t="shared" si="419"/>
        <v>0</v>
      </c>
      <c r="AY147">
        <f t="shared" si="420"/>
        <v>0</v>
      </c>
      <c r="AZ147">
        <f t="shared" si="421"/>
        <v>0</v>
      </c>
      <c r="BA147">
        <f t="shared" si="422"/>
        <v>0</v>
      </c>
      <c r="BB147">
        <f t="shared" si="423"/>
        <v>0</v>
      </c>
      <c r="BC147">
        <f t="shared" si="424"/>
        <v>0</v>
      </c>
      <c r="BD147">
        <f t="shared" si="425"/>
        <v>0</v>
      </c>
      <c r="BE147">
        <f t="shared" si="426"/>
        <v>0</v>
      </c>
      <c r="BF147">
        <f t="shared" si="427"/>
        <v>0</v>
      </c>
      <c r="BG147">
        <f t="shared" si="428"/>
        <v>0</v>
      </c>
      <c r="BH147">
        <f t="shared" si="429"/>
        <v>0</v>
      </c>
      <c r="BI147">
        <f t="shared" si="430"/>
        <v>0</v>
      </c>
      <c r="BJ147">
        <f t="shared" si="431"/>
        <v>0</v>
      </c>
      <c r="BK147">
        <f t="shared" si="432"/>
        <v>0</v>
      </c>
      <c r="BL147">
        <f t="shared" si="433"/>
        <v>0</v>
      </c>
      <c r="BM147">
        <f t="shared" si="434"/>
        <v>0</v>
      </c>
      <c r="BN147">
        <f t="shared" si="435"/>
        <v>0</v>
      </c>
      <c r="BO147">
        <f t="shared" si="436"/>
        <v>0</v>
      </c>
      <c r="BP147">
        <f t="shared" si="437"/>
        <v>0</v>
      </c>
      <c r="BQ147">
        <f t="shared" si="438"/>
        <v>0</v>
      </c>
      <c r="BR147">
        <f t="shared" si="439"/>
        <v>0</v>
      </c>
      <c r="BS147">
        <f t="shared" si="440"/>
        <v>0</v>
      </c>
      <c r="BT147">
        <f t="shared" si="441"/>
        <v>0</v>
      </c>
      <c r="BU147">
        <f t="shared" si="442"/>
        <v>0</v>
      </c>
      <c r="BV147">
        <f t="shared" si="443"/>
        <v>0</v>
      </c>
      <c r="BW147">
        <f t="shared" si="444"/>
        <v>0</v>
      </c>
      <c r="BX147">
        <f t="shared" si="445"/>
        <v>0</v>
      </c>
      <c r="BY147">
        <f t="shared" si="446"/>
        <v>0</v>
      </c>
      <c r="BZ147">
        <f t="shared" si="447"/>
        <v>0</v>
      </c>
      <c r="CA147">
        <f t="shared" si="448"/>
        <v>0</v>
      </c>
      <c r="CB147" s="145">
        <f t="shared" si="449"/>
        <v>0</v>
      </c>
      <c r="CC147" s="116">
        <f t="shared" si="450"/>
        <v>0</v>
      </c>
      <c r="CD147" s="113">
        <f t="shared" si="451"/>
        <v>0</v>
      </c>
      <c r="CE147" s="113">
        <f t="shared" si="452"/>
        <v>0</v>
      </c>
      <c r="CF147" s="113">
        <f t="shared" si="453"/>
        <v>0</v>
      </c>
      <c r="CG147" s="113">
        <f t="shared" si="454"/>
        <v>0</v>
      </c>
      <c r="CH147" s="113">
        <f t="shared" si="455"/>
        <v>0</v>
      </c>
      <c r="CI147" s="113">
        <f t="shared" si="456"/>
        <v>0</v>
      </c>
      <c r="CJ147" s="113">
        <f t="shared" si="457"/>
        <v>0</v>
      </c>
      <c r="CK147" s="113">
        <f t="shared" si="458"/>
        <v>0</v>
      </c>
      <c r="CL147" s="113">
        <f t="shared" si="459"/>
        <v>0</v>
      </c>
      <c r="CM147" s="113">
        <f t="shared" si="460"/>
        <v>0</v>
      </c>
      <c r="CN147" s="113">
        <f t="shared" si="461"/>
        <v>0</v>
      </c>
      <c r="CO147" s="113">
        <f t="shared" si="462"/>
        <v>0</v>
      </c>
      <c r="CP147" s="113">
        <f t="shared" si="463"/>
        <v>0</v>
      </c>
      <c r="CQ147" s="113">
        <f t="shared" si="464"/>
        <v>0</v>
      </c>
      <c r="CR147" s="116">
        <f t="shared" si="465"/>
        <v>0</v>
      </c>
      <c r="CS147" s="113">
        <f t="shared" si="466"/>
        <v>0</v>
      </c>
      <c r="CT147" s="113">
        <f t="shared" si="467"/>
        <v>0</v>
      </c>
      <c r="CU147" s="113">
        <f t="shared" si="468"/>
        <v>0</v>
      </c>
      <c r="CV147" s="113">
        <f t="shared" si="469"/>
        <v>0</v>
      </c>
      <c r="CW147" s="113">
        <f t="shared" si="470"/>
        <v>0</v>
      </c>
      <c r="CX147" s="113">
        <f t="shared" si="471"/>
        <v>0</v>
      </c>
      <c r="CY147" s="113">
        <f t="shared" si="472"/>
        <v>0</v>
      </c>
      <c r="CZ147" s="113">
        <f t="shared" si="473"/>
        <v>0</v>
      </c>
      <c r="DA147" s="113">
        <f t="shared" si="474"/>
        <v>0</v>
      </c>
      <c r="DB147" s="113">
        <f t="shared" si="475"/>
        <v>0</v>
      </c>
      <c r="DC147" s="113">
        <f t="shared" si="476"/>
        <v>0</v>
      </c>
      <c r="DD147" s="113">
        <f t="shared" si="477"/>
        <v>0</v>
      </c>
      <c r="DE147" s="113">
        <f t="shared" si="478"/>
        <v>0</v>
      </c>
      <c r="DF147" s="113">
        <f t="shared" si="479"/>
        <v>0</v>
      </c>
      <c r="DG147" s="117">
        <f t="shared" si="480"/>
        <v>0</v>
      </c>
      <c r="DI147">
        <f t="shared" si="481"/>
        <v>0</v>
      </c>
      <c r="DJ147">
        <f t="shared" si="482"/>
        <v>0</v>
      </c>
      <c r="DK147">
        <f t="shared" si="483"/>
        <v>0</v>
      </c>
      <c r="DL147" s="129">
        <f t="shared" si="484"/>
        <v>0</v>
      </c>
      <c r="DM147" s="130">
        <f t="shared" si="485"/>
        <v>0</v>
      </c>
      <c r="DN147" s="130">
        <f t="shared" si="486"/>
        <v>0</v>
      </c>
      <c r="DO147" s="130">
        <f t="shared" si="487"/>
        <v>0</v>
      </c>
      <c r="DP147" s="130">
        <f t="shared" si="488"/>
        <v>0</v>
      </c>
      <c r="DQ147" s="130">
        <f t="shared" si="489"/>
        <v>0</v>
      </c>
      <c r="DR147" s="130">
        <f t="shared" si="490"/>
        <v>0</v>
      </c>
      <c r="DS147" s="130">
        <f t="shared" si="491"/>
        <v>0</v>
      </c>
      <c r="DT147" s="130">
        <f t="shared" si="492"/>
        <v>0</v>
      </c>
      <c r="DU147" s="130">
        <f t="shared" si="493"/>
        <v>0</v>
      </c>
      <c r="DV147" s="130">
        <f t="shared" si="494"/>
        <v>0</v>
      </c>
      <c r="DW147" s="131">
        <f t="shared" si="495"/>
        <v>0</v>
      </c>
    </row>
    <row r="148" spans="35:127">
      <c r="AI148">
        <f t="shared" si="404"/>
        <v>0</v>
      </c>
      <c r="AJ148">
        <f t="shared" si="405"/>
        <v>0</v>
      </c>
      <c r="AK148">
        <f t="shared" si="406"/>
        <v>0</v>
      </c>
      <c r="AL148">
        <f t="shared" si="407"/>
        <v>0</v>
      </c>
      <c r="AM148">
        <f t="shared" si="408"/>
        <v>0</v>
      </c>
      <c r="AN148">
        <f t="shared" si="409"/>
        <v>0</v>
      </c>
      <c r="AO148">
        <f t="shared" si="410"/>
        <v>0</v>
      </c>
      <c r="AP148">
        <f t="shared" si="411"/>
        <v>0</v>
      </c>
      <c r="AQ148">
        <f t="shared" si="412"/>
        <v>0</v>
      </c>
      <c r="AR148">
        <f t="shared" si="413"/>
        <v>0</v>
      </c>
      <c r="AS148">
        <f t="shared" si="414"/>
        <v>0</v>
      </c>
      <c r="AT148">
        <f t="shared" si="415"/>
        <v>0</v>
      </c>
      <c r="AU148">
        <f t="shared" si="416"/>
        <v>0</v>
      </c>
      <c r="AV148">
        <f t="shared" si="417"/>
        <v>0</v>
      </c>
      <c r="AW148">
        <f t="shared" si="418"/>
        <v>0</v>
      </c>
      <c r="AX148">
        <f t="shared" si="419"/>
        <v>0</v>
      </c>
      <c r="AY148">
        <f t="shared" si="420"/>
        <v>0</v>
      </c>
      <c r="AZ148">
        <f t="shared" si="421"/>
        <v>0</v>
      </c>
      <c r="BA148">
        <f t="shared" si="422"/>
        <v>0</v>
      </c>
      <c r="BB148">
        <f t="shared" si="423"/>
        <v>0</v>
      </c>
      <c r="BC148">
        <f t="shared" si="424"/>
        <v>0</v>
      </c>
      <c r="BD148">
        <f t="shared" si="425"/>
        <v>0</v>
      </c>
      <c r="BE148">
        <f t="shared" si="426"/>
        <v>0</v>
      </c>
      <c r="BF148">
        <f t="shared" si="427"/>
        <v>0</v>
      </c>
      <c r="BG148">
        <f t="shared" si="428"/>
        <v>0</v>
      </c>
      <c r="BH148">
        <f t="shared" si="429"/>
        <v>0</v>
      </c>
      <c r="BI148">
        <f t="shared" si="430"/>
        <v>0</v>
      </c>
      <c r="BJ148">
        <f t="shared" si="431"/>
        <v>0</v>
      </c>
      <c r="BK148">
        <f t="shared" si="432"/>
        <v>0</v>
      </c>
      <c r="BL148">
        <f t="shared" si="433"/>
        <v>0</v>
      </c>
      <c r="BM148">
        <f t="shared" si="434"/>
        <v>0</v>
      </c>
      <c r="BN148">
        <f t="shared" si="435"/>
        <v>0</v>
      </c>
      <c r="BO148">
        <f t="shared" si="436"/>
        <v>0</v>
      </c>
      <c r="BP148">
        <f t="shared" si="437"/>
        <v>0</v>
      </c>
      <c r="BQ148">
        <f t="shared" si="438"/>
        <v>0</v>
      </c>
      <c r="BR148">
        <f t="shared" si="439"/>
        <v>0</v>
      </c>
      <c r="BS148">
        <f t="shared" si="440"/>
        <v>0</v>
      </c>
      <c r="BT148">
        <f t="shared" si="441"/>
        <v>0</v>
      </c>
      <c r="BU148">
        <f t="shared" si="442"/>
        <v>0</v>
      </c>
      <c r="BV148">
        <f t="shared" si="443"/>
        <v>0</v>
      </c>
      <c r="BW148">
        <f t="shared" si="444"/>
        <v>0</v>
      </c>
      <c r="BX148">
        <f t="shared" si="445"/>
        <v>0</v>
      </c>
      <c r="BY148">
        <f t="shared" si="446"/>
        <v>0</v>
      </c>
      <c r="BZ148">
        <f t="shared" si="447"/>
        <v>0</v>
      </c>
      <c r="CA148">
        <f t="shared" si="448"/>
        <v>0</v>
      </c>
      <c r="CB148" s="145">
        <f t="shared" si="449"/>
        <v>0</v>
      </c>
      <c r="CC148" s="116">
        <f t="shared" si="450"/>
        <v>0</v>
      </c>
      <c r="CD148" s="113">
        <f t="shared" si="451"/>
        <v>0</v>
      </c>
      <c r="CE148" s="113">
        <f t="shared" si="452"/>
        <v>0</v>
      </c>
      <c r="CF148" s="113">
        <f t="shared" si="453"/>
        <v>0</v>
      </c>
      <c r="CG148" s="113">
        <f t="shared" si="454"/>
        <v>0</v>
      </c>
      <c r="CH148" s="113">
        <f t="shared" si="455"/>
        <v>0</v>
      </c>
      <c r="CI148" s="113">
        <f t="shared" si="456"/>
        <v>0</v>
      </c>
      <c r="CJ148" s="113">
        <f t="shared" si="457"/>
        <v>0</v>
      </c>
      <c r="CK148" s="113">
        <f t="shared" si="458"/>
        <v>0</v>
      </c>
      <c r="CL148" s="113">
        <f t="shared" si="459"/>
        <v>0</v>
      </c>
      <c r="CM148" s="113">
        <f t="shared" si="460"/>
        <v>0</v>
      </c>
      <c r="CN148" s="113">
        <f t="shared" si="461"/>
        <v>0</v>
      </c>
      <c r="CO148" s="113">
        <f t="shared" si="462"/>
        <v>0</v>
      </c>
      <c r="CP148" s="113">
        <f t="shared" si="463"/>
        <v>0</v>
      </c>
      <c r="CQ148" s="113">
        <f t="shared" si="464"/>
        <v>0</v>
      </c>
      <c r="CR148" s="116">
        <f t="shared" si="465"/>
        <v>0</v>
      </c>
      <c r="CS148" s="113">
        <f t="shared" si="466"/>
        <v>0</v>
      </c>
      <c r="CT148" s="113">
        <f t="shared" si="467"/>
        <v>0</v>
      </c>
      <c r="CU148" s="113">
        <f t="shared" si="468"/>
        <v>0</v>
      </c>
      <c r="CV148" s="113">
        <f t="shared" si="469"/>
        <v>0</v>
      </c>
      <c r="CW148" s="113">
        <f t="shared" si="470"/>
        <v>0</v>
      </c>
      <c r="CX148" s="113">
        <f t="shared" si="471"/>
        <v>0</v>
      </c>
      <c r="CY148" s="113">
        <f t="shared" si="472"/>
        <v>0</v>
      </c>
      <c r="CZ148" s="113">
        <f t="shared" si="473"/>
        <v>0</v>
      </c>
      <c r="DA148" s="113">
        <f t="shared" si="474"/>
        <v>0</v>
      </c>
      <c r="DB148" s="113">
        <f t="shared" si="475"/>
        <v>0</v>
      </c>
      <c r="DC148" s="113">
        <f t="shared" si="476"/>
        <v>0</v>
      </c>
      <c r="DD148" s="113">
        <f t="shared" si="477"/>
        <v>0</v>
      </c>
      <c r="DE148" s="113">
        <f t="shared" si="478"/>
        <v>0</v>
      </c>
      <c r="DF148" s="113">
        <f t="shared" si="479"/>
        <v>0</v>
      </c>
      <c r="DG148" s="117">
        <f t="shared" si="480"/>
        <v>0</v>
      </c>
      <c r="DI148">
        <f t="shared" si="481"/>
        <v>0</v>
      </c>
      <c r="DJ148">
        <f t="shared" si="482"/>
        <v>0</v>
      </c>
      <c r="DK148">
        <f t="shared" si="483"/>
        <v>0</v>
      </c>
      <c r="DL148" s="129">
        <f t="shared" si="484"/>
        <v>0</v>
      </c>
      <c r="DM148" s="130">
        <f t="shared" si="485"/>
        <v>0</v>
      </c>
      <c r="DN148" s="130">
        <f t="shared" si="486"/>
        <v>0</v>
      </c>
      <c r="DO148" s="130">
        <f t="shared" si="487"/>
        <v>0</v>
      </c>
      <c r="DP148" s="130">
        <f t="shared" si="488"/>
        <v>0</v>
      </c>
      <c r="DQ148" s="130">
        <f t="shared" si="489"/>
        <v>0</v>
      </c>
      <c r="DR148" s="130">
        <f t="shared" si="490"/>
        <v>0</v>
      </c>
      <c r="DS148" s="130">
        <f t="shared" si="491"/>
        <v>0</v>
      </c>
      <c r="DT148" s="130">
        <f t="shared" si="492"/>
        <v>0</v>
      </c>
      <c r="DU148" s="130">
        <f t="shared" si="493"/>
        <v>0</v>
      </c>
      <c r="DV148" s="130">
        <f t="shared" si="494"/>
        <v>0</v>
      </c>
      <c r="DW148" s="131">
        <f t="shared" si="495"/>
        <v>0</v>
      </c>
    </row>
    <row r="149" spans="35:127">
      <c r="AI149">
        <f t="shared" si="404"/>
        <v>0</v>
      </c>
      <c r="AJ149">
        <f t="shared" si="405"/>
        <v>0</v>
      </c>
      <c r="AK149">
        <f t="shared" si="406"/>
        <v>0</v>
      </c>
      <c r="AL149">
        <f t="shared" si="407"/>
        <v>0</v>
      </c>
      <c r="AM149">
        <f t="shared" si="408"/>
        <v>0</v>
      </c>
      <c r="AN149">
        <f t="shared" si="409"/>
        <v>0</v>
      </c>
      <c r="AO149">
        <f t="shared" si="410"/>
        <v>0</v>
      </c>
      <c r="AP149">
        <f t="shared" si="411"/>
        <v>0</v>
      </c>
      <c r="AQ149">
        <f t="shared" si="412"/>
        <v>0</v>
      </c>
      <c r="AR149">
        <f t="shared" si="413"/>
        <v>0</v>
      </c>
      <c r="AS149">
        <f t="shared" si="414"/>
        <v>0</v>
      </c>
      <c r="AT149">
        <f t="shared" si="415"/>
        <v>0</v>
      </c>
      <c r="AU149">
        <f t="shared" si="416"/>
        <v>0</v>
      </c>
      <c r="AV149">
        <f t="shared" si="417"/>
        <v>0</v>
      </c>
      <c r="AW149">
        <f t="shared" si="418"/>
        <v>0</v>
      </c>
      <c r="AX149">
        <f t="shared" si="419"/>
        <v>0</v>
      </c>
      <c r="AY149">
        <f t="shared" si="420"/>
        <v>0</v>
      </c>
      <c r="AZ149">
        <f t="shared" si="421"/>
        <v>0</v>
      </c>
      <c r="BA149">
        <f t="shared" si="422"/>
        <v>0</v>
      </c>
      <c r="BB149">
        <f t="shared" si="423"/>
        <v>0</v>
      </c>
      <c r="BC149">
        <f t="shared" si="424"/>
        <v>0</v>
      </c>
      <c r="BD149">
        <f t="shared" si="425"/>
        <v>0</v>
      </c>
      <c r="BE149">
        <f t="shared" si="426"/>
        <v>0</v>
      </c>
      <c r="BF149">
        <f t="shared" si="427"/>
        <v>0</v>
      </c>
      <c r="BG149">
        <f t="shared" si="428"/>
        <v>0</v>
      </c>
      <c r="BH149">
        <f t="shared" si="429"/>
        <v>0</v>
      </c>
      <c r="BI149">
        <f t="shared" si="430"/>
        <v>0</v>
      </c>
      <c r="BJ149">
        <f t="shared" si="431"/>
        <v>0</v>
      </c>
      <c r="BK149">
        <f t="shared" si="432"/>
        <v>0</v>
      </c>
      <c r="BL149">
        <f t="shared" si="433"/>
        <v>0</v>
      </c>
      <c r="BM149">
        <f t="shared" si="434"/>
        <v>0</v>
      </c>
      <c r="BN149">
        <f t="shared" si="435"/>
        <v>0</v>
      </c>
      <c r="BO149">
        <f t="shared" si="436"/>
        <v>0</v>
      </c>
      <c r="BP149">
        <f t="shared" si="437"/>
        <v>0</v>
      </c>
      <c r="BQ149">
        <f t="shared" si="438"/>
        <v>0</v>
      </c>
      <c r="BR149">
        <f t="shared" si="439"/>
        <v>0</v>
      </c>
      <c r="BS149">
        <f t="shared" si="440"/>
        <v>0</v>
      </c>
      <c r="BT149">
        <f t="shared" si="441"/>
        <v>0</v>
      </c>
      <c r="BU149">
        <f t="shared" si="442"/>
        <v>0</v>
      </c>
      <c r="BV149">
        <f t="shared" si="443"/>
        <v>0</v>
      </c>
      <c r="BW149">
        <f t="shared" si="444"/>
        <v>0</v>
      </c>
      <c r="BX149">
        <f t="shared" si="445"/>
        <v>0</v>
      </c>
      <c r="BY149">
        <f t="shared" si="446"/>
        <v>0</v>
      </c>
      <c r="BZ149">
        <f t="shared" si="447"/>
        <v>0</v>
      </c>
      <c r="CA149">
        <f t="shared" si="448"/>
        <v>0</v>
      </c>
      <c r="CB149" s="145">
        <f t="shared" si="449"/>
        <v>0</v>
      </c>
      <c r="CC149" s="116">
        <f t="shared" si="450"/>
        <v>0</v>
      </c>
      <c r="CD149" s="113">
        <f t="shared" si="451"/>
        <v>0</v>
      </c>
      <c r="CE149" s="113">
        <f t="shared" si="452"/>
        <v>0</v>
      </c>
      <c r="CF149" s="113">
        <f t="shared" si="453"/>
        <v>0</v>
      </c>
      <c r="CG149" s="113">
        <f t="shared" si="454"/>
        <v>0</v>
      </c>
      <c r="CH149" s="113">
        <f t="shared" si="455"/>
        <v>0</v>
      </c>
      <c r="CI149" s="113">
        <f t="shared" si="456"/>
        <v>0</v>
      </c>
      <c r="CJ149" s="113">
        <f t="shared" si="457"/>
        <v>0</v>
      </c>
      <c r="CK149" s="113">
        <f t="shared" si="458"/>
        <v>0</v>
      </c>
      <c r="CL149" s="113">
        <f t="shared" si="459"/>
        <v>0</v>
      </c>
      <c r="CM149" s="113">
        <f t="shared" si="460"/>
        <v>0</v>
      </c>
      <c r="CN149" s="113">
        <f t="shared" si="461"/>
        <v>0</v>
      </c>
      <c r="CO149" s="113">
        <f t="shared" si="462"/>
        <v>0</v>
      </c>
      <c r="CP149" s="113">
        <f t="shared" si="463"/>
        <v>0</v>
      </c>
      <c r="CQ149" s="113">
        <f t="shared" si="464"/>
        <v>0</v>
      </c>
      <c r="CR149" s="116">
        <f t="shared" si="465"/>
        <v>0</v>
      </c>
      <c r="CS149" s="113">
        <f t="shared" si="466"/>
        <v>0</v>
      </c>
      <c r="CT149" s="113">
        <f t="shared" si="467"/>
        <v>0</v>
      </c>
      <c r="CU149" s="113">
        <f t="shared" si="468"/>
        <v>0</v>
      </c>
      <c r="CV149" s="113">
        <f t="shared" si="469"/>
        <v>0</v>
      </c>
      <c r="CW149" s="113">
        <f t="shared" si="470"/>
        <v>0</v>
      </c>
      <c r="CX149" s="113">
        <f t="shared" si="471"/>
        <v>0</v>
      </c>
      <c r="CY149" s="113">
        <f t="shared" si="472"/>
        <v>0</v>
      </c>
      <c r="CZ149" s="113">
        <f t="shared" si="473"/>
        <v>0</v>
      </c>
      <c r="DA149" s="113">
        <f t="shared" si="474"/>
        <v>0</v>
      </c>
      <c r="DB149" s="113">
        <f t="shared" si="475"/>
        <v>0</v>
      </c>
      <c r="DC149" s="113">
        <f t="shared" si="476"/>
        <v>0</v>
      </c>
      <c r="DD149" s="113">
        <f t="shared" si="477"/>
        <v>0</v>
      </c>
      <c r="DE149" s="113">
        <f t="shared" si="478"/>
        <v>0</v>
      </c>
      <c r="DF149" s="113">
        <f t="shared" si="479"/>
        <v>0</v>
      </c>
      <c r="DG149" s="117">
        <f t="shared" si="480"/>
        <v>0</v>
      </c>
      <c r="DI149">
        <f t="shared" si="481"/>
        <v>0</v>
      </c>
      <c r="DJ149">
        <f t="shared" si="482"/>
        <v>0</v>
      </c>
      <c r="DK149">
        <f t="shared" si="483"/>
        <v>0</v>
      </c>
      <c r="DL149" s="129">
        <f t="shared" si="484"/>
        <v>0</v>
      </c>
      <c r="DM149" s="130">
        <f t="shared" si="485"/>
        <v>0</v>
      </c>
      <c r="DN149" s="130">
        <f t="shared" si="486"/>
        <v>0</v>
      </c>
      <c r="DO149" s="130">
        <f t="shared" si="487"/>
        <v>0</v>
      </c>
      <c r="DP149" s="130">
        <f t="shared" si="488"/>
        <v>0</v>
      </c>
      <c r="DQ149" s="130">
        <f t="shared" si="489"/>
        <v>0</v>
      </c>
      <c r="DR149" s="130">
        <f t="shared" si="490"/>
        <v>0</v>
      </c>
      <c r="DS149" s="130">
        <f t="shared" si="491"/>
        <v>0</v>
      </c>
      <c r="DT149" s="130">
        <f t="shared" si="492"/>
        <v>0</v>
      </c>
      <c r="DU149" s="130">
        <f t="shared" si="493"/>
        <v>0</v>
      </c>
      <c r="DV149" s="130">
        <f t="shared" si="494"/>
        <v>0</v>
      </c>
      <c r="DW149" s="131">
        <f t="shared" si="495"/>
        <v>0</v>
      </c>
    </row>
    <row r="150" spans="35:127">
      <c r="AI150">
        <f t="shared" ref="AI150:AI157" si="496">IF(E150="",0,E150-3)</f>
        <v>0</v>
      </c>
      <c r="AJ150">
        <f t="shared" ref="AJ150:AJ157" si="497">IF(F150="",0,F150-3)</f>
        <v>0</v>
      </c>
      <c r="AK150">
        <f t="shared" ref="AK150:AK157" si="498">IF(G150="",0,G150-3)</f>
        <v>0</v>
      </c>
      <c r="AL150">
        <f t="shared" ref="AL150:AL157" si="499">IF(H150="",0,H150-3)</f>
        <v>0</v>
      </c>
      <c r="AM150">
        <f t="shared" ref="AM150:AM157" si="500">IF(I150="",0,I150-3)</f>
        <v>0</v>
      </c>
      <c r="AN150">
        <f t="shared" ref="AN150:AN157" si="501">IF(J150="",0,J150-3)</f>
        <v>0</v>
      </c>
      <c r="AO150">
        <f t="shared" ref="AO150:AO157" si="502">IF(K150="",0,K150-3)</f>
        <v>0</v>
      </c>
      <c r="AP150">
        <f t="shared" ref="AP150:AP157" si="503">IF(L150="",0,L150-3)</f>
        <v>0</v>
      </c>
      <c r="AQ150">
        <f t="shared" ref="AQ150:AQ157" si="504">IF(M150="",0,M150-3)</f>
        <v>0</v>
      </c>
      <c r="AR150">
        <f t="shared" ref="AR150:AR157" si="505">IF(N150="",0,N150-3)</f>
        <v>0</v>
      </c>
      <c r="AS150">
        <f t="shared" ref="AS150:AS157" si="506">IF(O150="",0,O150-3)</f>
        <v>0</v>
      </c>
      <c r="AT150">
        <f t="shared" ref="AT150:AT157" si="507">IF(P150="",0,P150-3)</f>
        <v>0</v>
      </c>
      <c r="AU150">
        <f t="shared" ref="AU150:AU157" si="508">IF(Q150="",0,Q150-3)</f>
        <v>0</v>
      </c>
      <c r="AV150">
        <f t="shared" ref="AV150:AV157" si="509">IF(R150="",0,R150-3)</f>
        <v>0</v>
      </c>
      <c r="AW150">
        <f t="shared" ref="AW150:AW157" si="510">IF(S150="",0,S150-3)</f>
        <v>0</v>
      </c>
      <c r="AX150">
        <f t="shared" ref="AX150:AX157" si="511">IF(T150="",0,T150-3)</f>
        <v>0</v>
      </c>
      <c r="AY150">
        <f t="shared" ref="AY150:AY157" si="512">IF(U150="",0,U150-3)</f>
        <v>0</v>
      </c>
      <c r="AZ150">
        <f t="shared" ref="AZ150:AZ157" si="513">IF(V150="",0,V150-3)</f>
        <v>0</v>
      </c>
      <c r="BA150">
        <f t="shared" ref="BA150:BA157" si="514">IF(W150="",0,W150-3)</f>
        <v>0</v>
      </c>
      <c r="BB150">
        <f t="shared" ref="BB150:BB157" si="515">IF(X150="",0,X150-3)</f>
        <v>0</v>
      </c>
      <c r="BC150">
        <f t="shared" ref="BC150:BC157" si="516">IF(Y150="",0,Y150-3)</f>
        <v>0</v>
      </c>
      <c r="BD150">
        <f t="shared" ref="BD150:BD157" si="517">IF(Z150="",0,Z150-3)</f>
        <v>0</v>
      </c>
      <c r="BE150">
        <f t="shared" ref="BE150:BE157" si="518">IF(AA150="",0,AA150-3)</f>
        <v>0</v>
      </c>
      <c r="BF150">
        <f t="shared" ref="BF150:BF157" si="519">IF(AB150="",0,AB150-3)</f>
        <v>0</v>
      </c>
      <c r="BG150">
        <f t="shared" ref="BG150:BG157" si="520">IF(AC150="",0,AC150-3)</f>
        <v>0</v>
      </c>
      <c r="BH150">
        <f t="shared" ref="BH150:BH157" si="521">IF(AD150="",0,AD150-3)</f>
        <v>0</v>
      </c>
      <c r="BI150">
        <f t="shared" ref="BI150:BI157" si="522">IF(AE150="",0,AE150-3)</f>
        <v>0</v>
      </c>
      <c r="BJ150">
        <f t="shared" ref="BJ150:BJ157" si="523">IF(AF150="",0,AF150-3)</f>
        <v>0</v>
      </c>
      <c r="BK150">
        <f t="shared" ref="BK150:BK157" si="524">IF(AG150="",0,AG150-3)</f>
        <v>0</v>
      </c>
      <c r="BL150">
        <f t="shared" ref="BL150:BL157" si="525">IF(AH150="",0,AH150-3)</f>
        <v>0</v>
      </c>
      <c r="BM150">
        <f t="shared" ref="BM150:BM157" si="526">SUMPRODUCT($AI150:$BL150,$E$3:$AH$3)</f>
        <v>0</v>
      </c>
      <c r="BN150">
        <f t="shared" ref="BN150:BN157" si="527">SUMPRODUCT($AI150:$BL150,$E$4:$AH$4)</f>
        <v>0</v>
      </c>
      <c r="BO150">
        <f t="shared" ref="BO150:BO157" si="528">SUMPRODUCT($AI150:$BL150,$E$5:$AH$5)</f>
        <v>0</v>
      </c>
      <c r="BP150">
        <f t="shared" ref="BP150:BP157" si="529">SUMPRODUCT($AI150:$BL150,$E$6:$AH$6)</f>
        <v>0</v>
      </c>
      <c r="BQ150">
        <f t="shared" ref="BQ150:BQ157" si="530">SUMPRODUCT($AI150:$BL150,$E$7:$AH$7)</f>
        <v>0</v>
      </c>
      <c r="BR150">
        <f t="shared" ref="BR150:BR157" si="531">SUMPRODUCT($AI150:$BL150,$E$8:$AH$8)</f>
        <v>0</v>
      </c>
      <c r="BS150">
        <f t="shared" ref="BS150:BS157" si="532">SUMPRODUCT($AI150:$BL150,$E$9:$AH$9)</f>
        <v>0</v>
      </c>
      <c r="BT150">
        <f t="shared" ref="BT150:BT157" si="533">SUMPRODUCT($AI150:$BL150,$E$10:$AH$10)</f>
        <v>0</v>
      </c>
      <c r="BU150">
        <f t="shared" ref="BU150:BU157" si="534">SUMPRODUCT($AI150:$BL150,$E$11:$AH$11)</f>
        <v>0</v>
      </c>
      <c r="BV150">
        <f t="shared" ref="BV150:BV157" si="535">SUMPRODUCT($AI150:$BL150,$E$12:$AH$12)</f>
        <v>0</v>
      </c>
      <c r="BW150">
        <f t="shared" ref="BW150:BW157" si="536">SUMPRODUCT($AI150:$BL150,$E$13:$AH$13)</f>
        <v>0</v>
      </c>
      <c r="BX150">
        <f t="shared" ref="BX150:BX157" si="537">SUMPRODUCT($AI150:$BL150,$E$14:$AH$14)</f>
        <v>0</v>
      </c>
      <c r="BY150">
        <f t="shared" ref="BY150:BY157" si="538">SUMPRODUCT($AI150:$BL150,$E$15:$AH$15)</f>
        <v>0</v>
      </c>
      <c r="BZ150">
        <f t="shared" ref="BZ150:BZ157" si="539">SUMPRODUCT($AI150:$BL150,$E$16:$AH$16)</f>
        <v>0</v>
      </c>
      <c r="CA150">
        <f t="shared" ref="CA150:CA157" si="540">SUMPRODUCT($AI150:$BL150,$E$17:$AH$17)</f>
        <v>0</v>
      </c>
      <c r="CB150" s="145">
        <f t="shared" ref="CB150:CB157" si="541">SQRT(SUMPRODUCT(BM150:CA150,BM150:CA150))</f>
        <v>0</v>
      </c>
      <c r="CC150" s="116">
        <f t="shared" ref="CC150:CC157" si="542">IF($CB150=0,0,10*BM150/$CB150)</f>
        <v>0</v>
      </c>
      <c r="CD150" s="113">
        <f t="shared" ref="CD150:CD157" si="543">IF($CB150=0,0,10*BN150/$CB150)</f>
        <v>0</v>
      </c>
      <c r="CE150" s="113">
        <f t="shared" ref="CE150:CE157" si="544">IF($CB150=0,0,10*BO150/$CB150)</f>
        <v>0</v>
      </c>
      <c r="CF150" s="113">
        <f t="shared" ref="CF150:CF157" si="545">IF($CB150=0,0,10*BP150/$CB150)</f>
        <v>0</v>
      </c>
      <c r="CG150" s="113">
        <f t="shared" ref="CG150:CG157" si="546">IF($CB150=0,0,10*BQ150/$CB150)</f>
        <v>0</v>
      </c>
      <c r="CH150" s="113">
        <f t="shared" ref="CH150:CH157" si="547">IF($CB150=0,0,10*BR150/$CB150)</f>
        <v>0</v>
      </c>
      <c r="CI150" s="113">
        <f t="shared" ref="CI150:CI157" si="548">IF($CB150=0,0,10*BS150/$CB150)</f>
        <v>0</v>
      </c>
      <c r="CJ150" s="113">
        <f t="shared" ref="CJ150:CJ157" si="549">IF($CB150=0,0,10*BT150/$CB150)</f>
        <v>0</v>
      </c>
      <c r="CK150" s="113">
        <f t="shared" ref="CK150:CK157" si="550">IF($CB150=0,0,10*BU150/$CB150)</f>
        <v>0</v>
      </c>
      <c r="CL150" s="113">
        <f t="shared" ref="CL150:CL157" si="551">IF($CB150=0,0,10*BV150/$CB150)</f>
        <v>0</v>
      </c>
      <c r="CM150" s="113">
        <f t="shared" ref="CM150:CM157" si="552">IF($CB150=0,0,10*BW150/$CB150)</f>
        <v>0</v>
      </c>
      <c r="CN150" s="113">
        <f t="shared" ref="CN150:CN157" si="553">IF($CB150=0,0,10*BX150/$CB150)</f>
        <v>0</v>
      </c>
      <c r="CO150" s="113">
        <f t="shared" ref="CO150:CO157" si="554">IF($CB150=0,0,10*BY150/$CB150)</f>
        <v>0</v>
      </c>
      <c r="CP150" s="113">
        <f t="shared" ref="CP150:CP157" si="555">IF($CB150=0,0,10*BZ150/$CB150)</f>
        <v>0</v>
      </c>
      <c r="CQ150" s="113">
        <f t="shared" ref="CQ150:CQ157" si="556">IF($CB150=0,0,10*CA150/$CB150)</f>
        <v>0</v>
      </c>
      <c r="CR150" s="116">
        <f t="shared" ref="CR150:CR157" si="557">SUMPRODUCT($CC150:$CQ150,$CC$3:$CQ$3)</f>
        <v>0</v>
      </c>
      <c r="CS150" s="113">
        <f t="shared" ref="CS150:CS157" si="558">SUMPRODUCT($CC150:$CQ150,$CC$4:$CQ$4)</f>
        <v>0</v>
      </c>
      <c r="CT150" s="113">
        <f t="shared" ref="CT150:CT157" si="559">SUMPRODUCT($CC150:$CQ150,$CC$5:$CQ$5)</f>
        <v>0</v>
      </c>
      <c r="CU150" s="113">
        <f t="shared" ref="CU150:CU157" si="560">SUMPRODUCT($CC150:$CQ150,$CC$6:$CQ$6)</f>
        <v>0</v>
      </c>
      <c r="CV150" s="113">
        <f t="shared" ref="CV150:CV157" si="561">SUMPRODUCT($CC150:$CQ150,$CC$7:$CQ$7)</f>
        <v>0</v>
      </c>
      <c r="CW150" s="113">
        <f t="shared" ref="CW150:CW157" si="562">SUMPRODUCT($CC150:$CQ150,$CC$8:$CQ$8)</f>
        <v>0</v>
      </c>
      <c r="CX150" s="113">
        <f t="shared" ref="CX150:CX157" si="563">SUMPRODUCT($CC150:$CQ150,$CC$9:$CQ$9)</f>
        <v>0</v>
      </c>
      <c r="CY150" s="113">
        <f t="shared" ref="CY150:CY157" si="564">SUMPRODUCT($CC150:$CQ150,$CC$10:$CQ$10)</f>
        <v>0</v>
      </c>
      <c r="CZ150" s="113">
        <f t="shared" ref="CZ150:CZ157" si="565">SUMPRODUCT($CC150:$CQ150,$CC$11:$CQ$11)</f>
        <v>0</v>
      </c>
      <c r="DA150" s="113">
        <f t="shared" ref="DA150:DA157" si="566">SUMPRODUCT($CC150:$CQ150,$CC$12:$CQ$12)</f>
        <v>0</v>
      </c>
      <c r="DB150" s="113">
        <f t="shared" ref="DB150:DB157" si="567">SUMPRODUCT($CC150:$CQ150,$CC$13:$CQ$13)</f>
        <v>0</v>
      </c>
      <c r="DC150" s="113">
        <f t="shared" ref="DC150:DC157" si="568">SUMPRODUCT($CC150:$CQ150,$CC$14:$CQ$14)</f>
        <v>0</v>
      </c>
      <c r="DD150" s="113">
        <f t="shared" ref="DD150:DD157" si="569">SUMPRODUCT($CC150:$CQ150,$CC$15:$CQ$15)</f>
        <v>0</v>
      </c>
      <c r="DE150" s="113">
        <f t="shared" ref="DE150:DE157" si="570">SUMPRODUCT($CC150:$CQ150,$CC$16:$CQ$16)</f>
        <v>0</v>
      </c>
      <c r="DF150" s="113">
        <f t="shared" ref="DF150:DF157" si="571">SUMPRODUCT($CC150:$CQ150,$CC$17:$CQ$17)</f>
        <v>0</v>
      </c>
      <c r="DG150" s="117">
        <f t="shared" ref="DG150:DG157" si="572">SUMPRODUCT($CC150:$CQ150,$CC$18:$CQ$18)</f>
        <v>0</v>
      </c>
      <c r="DI150">
        <f t="shared" ref="DI150:DI157" si="573">A150</f>
        <v>0</v>
      </c>
      <c r="DJ150">
        <f t="shared" ref="DJ150:DJ157" si="574">B150</f>
        <v>0</v>
      </c>
      <c r="DK150">
        <f t="shared" ref="DK150:DK157" si="575">C150</f>
        <v>0</v>
      </c>
      <c r="DL150" s="129">
        <f t="shared" ref="DL150:DL157" si="576">SUMPRODUCT($CC150:$CQ150,$CS$4:$DG$4)</f>
        <v>0</v>
      </c>
      <c r="DM150" s="130">
        <f t="shared" ref="DM150:DM157" si="577">SUMPRODUCT($CC150:$CQ150,$CS$5:$DG$5)</f>
        <v>0</v>
      </c>
      <c r="DN150" s="130">
        <f t="shared" ref="DN150:DN157" si="578">SUMPRODUCT($CC150:$CQ150,$CS$6:$DG$6)</f>
        <v>0</v>
      </c>
      <c r="DO150" s="130">
        <f t="shared" ref="DO150:DO157" si="579">SUMPRODUCT($CC150:$CQ150,$CS$7:$DG$7)</f>
        <v>0</v>
      </c>
      <c r="DP150" s="130">
        <f t="shared" ref="DP150:DP157" si="580">SUMPRODUCT($CC150:$CQ150,$CS$8:$DG$8)</f>
        <v>0</v>
      </c>
      <c r="DQ150" s="130">
        <f t="shared" ref="DQ150:DQ157" si="581">SUMPRODUCT($CC150:$CQ150,$CS$9:$DG$9)</f>
        <v>0</v>
      </c>
      <c r="DR150" s="130">
        <f t="shared" ref="DR150:DR157" si="582">SUMPRODUCT($CC150:$CQ150,$CS$10:$DG$10)</f>
        <v>0</v>
      </c>
      <c r="DS150" s="130">
        <f t="shared" ref="DS150:DS157" si="583">SUMPRODUCT($CC150:$CQ150,$CS$11:$DG$11)</f>
        <v>0</v>
      </c>
      <c r="DT150" s="130">
        <f t="shared" ref="DT150:DT157" si="584">SUMPRODUCT($CC150:$CQ150,$CS$12:$DG$12)</f>
        <v>0</v>
      </c>
      <c r="DU150" s="130">
        <f t="shared" ref="DU150:DU157" si="585">SUMPRODUCT($CC150:$CQ150,$CS$13:$DG$13)</f>
        <v>0</v>
      </c>
      <c r="DV150" s="130">
        <f t="shared" ref="DV150:DV157" si="586">SUMPRODUCT($CC150:$CQ150,$CS$14:$DG$14)</f>
        <v>0</v>
      </c>
      <c r="DW150" s="131">
        <f t="shared" ref="DW150:DW157" si="587">SUMPRODUCT($CC150:$CQ150,$CS$15:$DG$15)</f>
        <v>0</v>
      </c>
    </row>
    <row r="151" spans="35:127">
      <c r="AI151">
        <f t="shared" si="496"/>
        <v>0</v>
      </c>
      <c r="AJ151">
        <f t="shared" si="497"/>
        <v>0</v>
      </c>
      <c r="AK151">
        <f t="shared" si="498"/>
        <v>0</v>
      </c>
      <c r="AL151">
        <f t="shared" si="499"/>
        <v>0</v>
      </c>
      <c r="AM151">
        <f t="shared" si="500"/>
        <v>0</v>
      </c>
      <c r="AN151">
        <f t="shared" si="501"/>
        <v>0</v>
      </c>
      <c r="AO151">
        <f t="shared" si="502"/>
        <v>0</v>
      </c>
      <c r="AP151">
        <f t="shared" si="503"/>
        <v>0</v>
      </c>
      <c r="AQ151">
        <f t="shared" si="504"/>
        <v>0</v>
      </c>
      <c r="AR151">
        <f t="shared" si="505"/>
        <v>0</v>
      </c>
      <c r="AS151">
        <f t="shared" si="506"/>
        <v>0</v>
      </c>
      <c r="AT151">
        <f t="shared" si="507"/>
        <v>0</v>
      </c>
      <c r="AU151">
        <f t="shared" si="508"/>
        <v>0</v>
      </c>
      <c r="AV151">
        <f t="shared" si="509"/>
        <v>0</v>
      </c>
      <c r="AW151">
        <f t="shared" si="510"/>
        <v>0</v>
      </c>
      <c r="AX151">
        <f t="shared" si="511"/>
        <v>0</v>
      </c>
      <c r="AY151">
        <f t="shared" si="512"/>
        <v>0</v>
      </c>
      <c r="AZ151">
        <f t="shared" si="513"/>
        <v>0</v>
      </c>
      <c r="BA151">
        <f t="shared" si="514"/>
        <v>0</v>
      </c>
      <c r="BB151">
        <f t="shared" si="515"/>
        <v>0</v>
      </c>
      <c r="BC151">
        <f t="shared" si="516"/>
        <v>0</v>
      </c>
      <c r="BD151">
        <f t="shared" si="517"/>
        <v>0</v>
      </c>
      <c r="BE151">
        <f t="shared" si="518"/>
        <v>0</v>
      </c>
      <c r="BF151">
        <f t="shared" si="519"/>
        <v>0</v>
      </c>
      <c r="BG151">
        <f t="shared" si="520"/>
        <v>0</v>
      </c>
      <c r="BH151">
        <f t="shared" si="521"/>
        <v>0</v>
      </c>
      <c r="BI151">
        <f t="shared" si="522"/>
        <v>0</v>
      </c>
      <c r="BJ151">
        <f t="shared" si="523"/>
        <v>0</v>
      </c>
      <c r="BK151">
        <f t="shared" si="524"/>
        <v>0</v>
      </c>
      <c r="BL151">
        <f t="shared" si="525"/>
        <v>0</v>
      </c>
      <c r="BM151">
        <f t="shared" si="526"/>
        <v>0</v>
      </c>
      <c r="BN151">
        <f t="shared" si="527"/>
        <v>0</v>
      </c>
      <c r="BO151">
        <f t="shared" si="528"/>
        <v>0</v>
      </c>
      <c r="BP151">
        <f t="shared" si="529"/>
        <v>0</v>
      </c>
      <c r="BQ151">
        <f t="shared" si="530"/>
        <v>0</v>
      </c>
      <c r="BR151">
        <f t="shared" si="531"/>
        <v>0</v>
      </c>
      <c r="BS151">
        <f t="shared" si="532"/>
        <v>0</v>
      </c>
      <c r="BT151">
        <f t="shared" si="533"/>
        <v>0</v>
      </c>
      <c r="BU151">
        <f t="shared" si="534"/>
        <v>0</v>
      </c>
      <c r="BV151">
        <f t="shared" si="535"/>
        <v>0</v>
      </c>
      <c r="BW151">
        <f t="shared" si="536"/>
        <v>0</v>
      </c>
      <c r="BX151">
        <f t="shared" si="537"/>
        <v>0</v>
      </c>
      <c r="BY151">
        <f t="shared" si="538"/>
        <v>0</v>
      </c>
      <c r="BZ151">
        <f t="shared" si="539"/>
        <v>0</v>
      </c>
      <c r="CA151">
        <f t="shared" si="540"/>
        <v>0</v>
      </c>
      <c r="CB151" s="145">
        <f t="shared" si="541"/>
        <v>0</v>
      </c>
      <c r="CC151" s="116">
        <f t="shared" si="542"/>
        <v>0</v>
      </c>
      <c r="CD151" s="113">
        <f t="shared" si="543"/>
        <v>0</v>
      </c>
      <c r="CE151" s="113">
        <f t="shared" si="544"/>
        <v>0</v>
      </c>
      <c r="CF151" s="113">
        <f t="shared" si="545"/>
        <v>0</v>
      </c>
      <c r="CG151" s="113">
        <f t="shared" si="546"/>
        <v>0</v>
      </c>
      <c r="CH151" s="113">
        <f t="shared" si="547"/>
        <v>0</v>
      </c>
      <c r="CI151" s="113">
        <f t="shared" si="548"/>
        <v>0</v>
      </c>
      <c r="CJ151" s="113">
        <f t="shared" si="549"/>
        <v>0</v>
      </c>
      <c r="CK151" s="113">
        <f t="shared" si="550"/>
        <v>0</v>
      </c>
      <c r="CL151" s="113">
        <f t="shared" si="551"/>
        <v>0</v>
      </c>
      <c r="CM151" s="113">
        <f t="shared" si="552"/>
        <v>0</v>
      </c>
      <c r="CN151" s="113">
        <f t="shared" si="553"/>
        <v>0</v>
      </c>
      <c r="CO151" s="113">
        <f t="shared" si="554"/>
        <v>0</v>
      </c>
      <c r="CP151" s="113">
        <f t="shared" si="555"/>
        <v>0</v>
      </c>
      <c r="CQ151" s="113">
        <f t="shared" si="556"/>
        <v>0</v>
      </c>
      <c r="CR151" s="116">
        <f t="shared" si="557"/>
        <v>0</v>
      </c>
      <c r="CS151" s="113">
        <f t="shared" si="558"/>
        <v>0</v>
      </c>
      <c r="CT151" s="113">
        <f t="shared" si="559"/>
        <v>0</v>
      </c>
      <c r="CU151" s="113">
        <f t="shared" si="560"/>
        <v>0</v>
      </c>
      <c r="CV151" s="113">
        <f t="shared" si="561"/>
        <v>0</v>
      </c>
      <c r="CW151" s="113">
        <f t="shared" si="562"/>
        <v>0</v>
      </c>
      <c r="CX151" s="113">
        <f t="shared" si="563"/>
        <v>0</v>
      </c>
      <c r="CY151" s="113">
        <f t="shared" si="564"/>
        <v>0</v>
      </c>
      <c r="CZ151" s="113">
        <f t="shared" si="565"/>
        <v>0</v>
      </c>
      <c r="DA151" s="113">
        <f t="shared" si="566"/>
        <v>0</v>
      </c>
      <c r="DB151" s="113">
        <f t="shared" si="567"/>
        <v>0</v>
      </c>
      <c r="DC151" s="113">
        <f t="shared" si="568"/>
        <v>0</v>
      </c>
      <c r="DD151" s="113">
        <f t="shared" si="569"/>
        <v>0</v>
      </c>
      <c r="DE151" s="113">
        <f t="shared" si="570"/>
        <v>0</v>
      </c>
      <c r="DF151" s="113">
        <f t="shared" si="571"/>
        <v>0</v>
      </c>
      <c r="DG151" s="117">
        <f t="shared" si="572"/>
        <v>0</v>
      </c>
      <c r="DI151">
        <f t="shared" si="573"/>
        <v>0</v>
      </c>
      <c r="DJ151">
        <f t="shared" si="574"/>
        <v>0</v>
      </c>
      <c r="DK151">
        <f t="shared" si="575"/>
        <v>0</v>
      </c>
      <c r="DL151" s="129">
        <f t="shared" si="576"/>
        <v>0</v>
      </c>
      <c r="DM151" s="130">
        <f t="shared" si="577"/>
        <v>0</v>
      </c>
      <c r="DN151" s="130">
        <f t="shared" si="578"/>
        <v>0</v>
      </c>
      <c r="DO151" s="130">
        <f t="shared" si="579"/>
        <v>0</v>
      </c>
      <c r="DP151" s="130">
        <f t="shared" si="580"/>
        <v>0</v>
      </c>
      <c r="DQ151" s="130">
        <f t="shared" si="581"/>
        <v>0</v>
      </c>
      <c r="DR151" s="130">
        <f t="shared" si="582"/>
        <v>0</v>
      </c>
      <c r="DS151" s="130">
        <f t="shared" si="583"/>
        <v>0</v>
      </c>
      <c r="DT151" s="130">
        <f t="shared" si="584"/>
        <v>0</v>
      </c>
      <c r="DU151" s="130">
        <f t="shared" si="585"/>
        <v>0</v>
      </c>
      <c r="DV151" s="130">
        <f t="shared" si="586"/>
        <v>0</v>
      </c>
      <c r="DW151" s="131">
        <f t="shared" si="587"/>
        <v>0</v>
      </c>
    </row>
    <row r="152" spans="35:127">
      <c r="AI152">
        <f t="shared" si="496"/>
        <v>0</v>
      </c>
      <c r="AJ152">
        <f t="shared" si="497"/>
        <v>0</v>
      </c>
      <c r="AK152">
        <f t="shared" si="498"/>
        <v>0</v>
      </c>
      <c r="AL152">
        <f t="shared" si="499"/>
        <v>0</v>
      </c>
      <c r="AM152">
        <f t="shared" si="500"/>
        <v>0</v>
      </c>
      <c r="AN152">
        <f t="shared" si="501"/>
        <v>0</v>
      </c>
      <c r="AO152">
        <f t="shared" si="502"/>
        <v>0</v>
      </c>
      <c r="AP152">
        <f t="shared" si="503"/>
        <v>0</v>
      </c>
      <c r="AQ152">
        <f t="shared" si="504"/>
        <v>0</v>
      </c>
      <c r="AR152">
        <f t="shared" si="505"/>
        <v>0</v>
      </c>
      <c r="AS152">
        <f t="shared" si="506"/>
        <v>0</v>
      </c>
      <c r="AT152">
        <f t="shared" si="507"/>
        <v>0</v>
      </c>
      <c r="AU152">
        <f t="shared" si="508"/>
        <v>0</v>
      </c>
      <c r="AV152">
        <f t="shared" si="509"/>
        <v>0</v>
      </c>
      <c r="AW152">
        <f t="shared" si="510"/>
        <v>0</v>
      </c>
      <c r="AX152">
        <f t="shared" si="511"/>
        <v>0</v>
      </c>
      <c r="AY152">
        <f t="shared" si="512"/>
        <v>0</v>
      </c>
      <c r="AZ152">
        <f t="shared" si="513"/>
        <v>0</v>
      </c>
      <c r="BA152">
        <f t="shared" si="514"/>
        <v>0</v>
      </c>
      <c r="BB152">
        <f t="shared" si="515"/>
        <v>0</v>
      </c>
      <c r="BC152">
        <f t="shared" si="516"/>
        <v>0</v>
      </c>
      <c r="BD152">
        <f t="shared" si="517"/>
        <v>0</v>
      </c>
      <c r="BE152">
        <f t="shared" si="518"/>
        <v>0</v>
      </c>
      <c r="BF152">
        <f t="shared" si="519"/>
        <v>0</v>
      </c>
      <c r="BG152">
        <f t="shared" si="520"/>
        <v>0</v>
      </c>
      <c r="BH152">
        <f t="shared" si="521"/>
        <v>0</v>
      </c>
      <c r="BI152">
        <f t="shared" si="522"/>
        <v>0</v>
      </c>
      <c r="BJ152">
        <f t="shared" si="523"/>
        <v>0</v>
      </c>
      <c r="BK152">
        <f t="shared" si="524"/>
        <v>0</v>
      </c>
      <c r="BL152">
        <f t="shared" si="525"/>
        <v>0</v>
      </c>
      <c r="BM152">
        <f t="shared" si="526"/>
        <v>0</v>
      </c>
      <c r="BN152">
        <f t="shared" si="527"/>
        <v>0</v>
      </c>
      <c r="BO152">
        <f t="shared" si="528"/>
        <v>0</v>
      </c>
      <c r="BP152">
        <f t="shared" si="529"/>
        <v>0</v>
      </c>
      <c r="BQ152">
        <f t="shared" si="530"/>
        <v>0</v>
      </c>
      <c r="BR152">
        <f t="shared" si="531"/>
        <v>0</v>
      </c>
      <c r="BS152">
        <f t="shared" si="532"/>
        <v>0</v>
      </c>
      <c r="BT152">
        <f t="shared" si="533"/>
        <v>0</v>
      </c>
      <c r="BU152">
        <f t="shared" si="534"/>
        <v>0</v>
      </c>
      <c r="BV152">
        <f t="shared" si="535"/>
        <v>0</v>
      </c>
      <c r="BW152">
        <f t="shared" si="536"/>
        <v>0</v>
      </c>
      <c r="BX152">
        <f t="shared" si="537"/>
        <v>0</v>
      </c>
      <c r="BY152">
        <f t="shared" si="538"/>
        <v>0</v>
      </c>
      <c r="BZ152">
        <f t="shared" si="539"/>
        <v>0</v>
      </c>
      <c r="CA152">
        <f t="shared" si="540"/>
        <v>0</v>
      </c>
      <c r="CB152" s="145">
        <f t="shared" si="541"/>
        <v>0</v>
      </c>
      <c r="CC152" s="116">
        <f t="shared" si="542"/>
        <v>0</v>
      </c>
      <c r="CD152" s="113">
        <f t="shared" si="543"/>
        <v>0</v>
      </c>
      <c r="CE152" s="113">
        <f t="shared" si="544"/>
        <v>0</v>
      </c>
      <c r="CF152" s="113">
        <f t="shared" si="545"/>
        <v>0</v>
      </c>
      <c r="CG152" s="113">
        <f t="shared" si="546"/>
        <v>0</v>
      </c>
      <c r="CH152" s="113">
        <f t="shared" si="547"/>
        <v>0</v>
      </c>
      <c r="CI152" s="113">
        <f t="shared" si="548"/>
        <v>0</v>
      </c>
      <c r="CJ152" s="113">
        <f t="shared" si="549"/>
        <v>0</v>
      </c>
      <c r="CK152" s="113">
        <f t="shared" si="550"/>
        <v>0</v>
      </c>
      <c r="CL152" s="113">
        <f t="shared" si="551"/>
        <v>0</v>
      </c>
      <c r="CM152" s="113">
        <f t="shared" si="552"/>
        <v>0</v>
      </c>
      <c r="CN152" s="113">
        <f t="shared" si="553"/>
        <v>0</v>
      </c>
      <c r="CO152" s="113">
        <f t="shared" si="554"/>
        <v>0</v>
      </c>
      <c r="CP152" s="113">
        <f t="shared" si="555"/>
        <v>0</v>
      </c>
      <c r="CQ152" s="113">
        <f t="shared" si="556"/>
        <v>0</v>
      </c>
      <c r="CR152" s="116">
        <f t="shared" si="557"/>
        <v>0</v>
      </c>
      <c r="CS152" s="113">
        <f t="shared" si="558"/>
        <v>0</v>
      </c>
      <c r="CT152" s="113">
        <f t="shared" si="559"/>
        <v>0</v>
      </c>
      <c r="CU152" s="113">
        <f t="shared" si="560"/>
        <v>0</v>
      </c>
      <c r="CV152" s="113">
        <f t="shared" si="561"/>
        <v>0</v>
      </c>
      <c r="CW152" s="113">
        <f t="shared" si="562"/>
        <v>0</v>
      </c>
      <c r="CX152" s="113">
        <f t="shared" si="563"/>
        <v>0</v>
      </c>
      <c r="CY152" s="113">
        <f t="shared" si="564"/>
        <v>0</v>
      </c>
      <c r="CZ152" s="113">
        <f t="shared" si="565"/>
        <v>0</v>
      </c>
      <c r="DA152" s="113">
        <f t="shared" si="566"/>
        <v>0</v>
      </c>
      <c r="DB152" s="113">
        <f t="shared" si="567"/>
        <v>0</v>
      </c>
      <c r="DC152" s="113">
        <f t="shared" si="568"/>
        <v>0</v>
      </c>
      <c r="DD152" s="113">
        <f t="shared" si="569"/>
        <v>0</v>
      </c>
      <c r="DE152" s="113">
        <f t="shared" si="570"/>
        <v>0</v>
      </c>
      <c r="DF152" s="113">
        <f t="shared" si="571"/>
        <v>0</v>
      </c>
      <c r="DG152" s="117">
        <f t="shared" si="572"/>
        <v>0</v>
      </c>
      <c r="DI152">
        <f t="shared" si="573"/>
        <v>0</v>
      </c>
      <c r="DJ152">
        <f t="shared" si="574"/>
        <v>0</v>
      </c>
      <c r="DK152">
        <f t="shared" si="575"/>
        <v>0</v>
      </c>
      <c r="DL152" s="129">
        <f t="shared" si="576"/>
        <v>0</v>
      </c>
      <c r="DM152" s="130">
        <f t="shared" si="577"/>
        <v>0</v>
      </c>
      <c r="DN152" s="130">
        <f t="shared" si="578"/>
        <v>0</v>
      </c>
      <c r="DO152" s="130">
        <f t="shared" si="579"/>
        <v>0</v>
      </c>
      <c r="DP152" s="130">
        <f t="shared" si="580"/>
        <v>0</v>
      </c>
      <c r="DQ152" s="130">
        <f t="shared" si="581"/>
        <v>0</v>
      </c>
      <c r="DR152" s="130">
        <f t="shared" si="582"/>
        <v>0</v>
      </c>
      <c r="DS152" s="130">
        <f t="shared" si="583"/>
        <v>0</v>
      </c>
      <c r="DT152" s="130">
        <f t="shared" si="584"/>
        <v>0</v>
      </c>
      <c r="DU152" s="130">
        <f t="shared" si="585"/>
        <v>0</v>
      </c>
      <c r="DV152" s="130">
        <f t="shared" si="586"/>
        <v>0</v>
      </c>
      <c r="DW152" s="131">
        <f t="shared" si="587"/>
        <v>0</v>
      </c>
    </row>
    <row r="153" spans="35:127">
      <c r="AI153">
        <f t="shared" si="496"/>
        <v>0</v>
      </c>
      <c r="AJ153">
        <f t="shared" si="497"/>
        <v>0</v>
      </c>
      <c r="AK153">
        <f t="shared" si="498"/>
        <v>0</v>
      </c>
      <c r="AL153">
        <f t="shared" si="499"/>
        <v>0</v>
      </c>
      <c r="AM153">
        <f t="shared" si="500"/>
        <v>0</v>
      </c>
      <c r="AN153">
        <f t="shared" si="501"/>
        <v>0</v>
      </c>
      <c r="AO153">
        <f t="shared" si="502"/>
        <v>0</v>
      </c>
      <c r="AP153">
        <f t="shared" si="503"/>
        <v>0</v>
      </c>
      <c r="AQ153">
        <f t="shared" si="504"/>
        <v>0</v>
      </c>
      <c r="AR153">
        <f t="shared" si="505"/>
        <v>0</v>
      </c>
      <c r="AS153">
        <f t="shared" si="506"/>
        <v>0</v>
      </c>
      <c r="AT153">
        <f t="shared" si="507"/>
        <v>0</v>
      </c>
      <c r="AU153">
        <f t="shared" si="508"/>
        <v>0</v>
      </c>
      <c r="AV153">
        <f t="shared" si="509"/>
        <v>0</v>
      </c>
      <c r="AW153">
        <f t="shared" si="510"/>
        <v>0</v>
      </c>
      <c r="AX153">
        <f t="shared" si="511"/>
        <v>0</v>
      </c>
      <c r="AY153">
        <f t="shared" si="512"/>
        <v>0</v>
      </c>
      <c r="AZ153">
        <f t="shared" si="513"/>
        <v>0</v>
      </c>
      <c r="BA153">
        <f t="shared" si="514"/>
        <v>0</v>
      </c>
      <c r="BB153">
        <f t="shared" si="515"/>
        <v>0</v>
      </c>
      <c r="BC153">
        <f t="shared" si="516"/>
        <v>0</v>
      </c>
      <c r="BD153">
        <f t="shared" si="517"/>
        <v>0</v>
      </c>
      <c r="BE153">
        <f t="shared" si="518"/>
        <v>0</v>
      </c>
      <c r="BF153">
        <f t="shared" si="519"/>
        <v>0</v>
      </c>
      <c r="BG153">
        <f t="shared" si="520"/>
        <v>0</v>
      </c>
      <c r="BH153">
        <f t="shared" si="521"/>
        <v>0</v>
      </c>
      <c r="BI153">
        <f t="shared" si="522"/>
        <v>0</v>
      </c>
      <c r="BJ153">
        <f t="shared" si="523"/>
        <v>0</v>
      </c>
      <c r="BK153">
        <f t="shared" si="524"/>
        <v>0</v>
      </c>
      <c r="BL153">
        <f t="shared" si="525"/>
        <v>0</v>
      </c>
      <c r="BM153">
        <f t="shared" si="526"/>
        <v>0</v>
      </c>
      <c r="BN153">
        <f t="shared" si="527"/>
        <v>0</v>
      </c>
      <c r="BO153">
        <f t="shared" si="528"/>
        <v>0</v>
      </c>
      <c r="BP153">
        <f t="shared" si="529"/>
        <v>0</v>
      </c>
      <c r="BQ153">
        <f t="shared" si="530"/>
        <v>0</v>
      </c>
      <c r="BR153">
        <f t="shared" si="531"/>
        <v>0</v>
      </c>
      <c r="BS153">
        <f t="shared" si="532"/>
        <v>0</v>
      </c>
      <c r="BT153">
        <f t="shared" si="533"/>
        <v>0</v>
      </c>
      <c r="BU153">
        <f t="shared" si="534"/>
        <v>0</v>
      </c>
      <c r="BV153">
        <f t="shared" si="535"/>
        <v>0</v>
      </c>
      <c r="BW153">
        <f t="shared" si="536"/>
        <v>0</v>
      </c>
      <c r="BX153">
        <f t="shared" si="537"/>
        <v>0</v>
      </c>
      <c r="BY153">
        <f t="shared" si="538"/>
        <v>0</v>
      </c>
      <c r="BZ153">
        <f t="shared" si="539"/>
        <v>0</v>
      </c>
      <c r="CA153">
        <f t="shared" si="540"/>
        <v>0</v>
      </c>
      <c r="CB153" s="145">
        <f t="shared" si="541"/>
        <v>0</v>
      </c>
      <c r="CC153" s="116">
        <f t="shared" si="542"/>
        <v>0</v>
      </c>
      <c r="CD153" s="113">
        <f t="shared" si="543"/>
        <v>0</v>
      </c>
      <c r="CE153" s="113">
        <f t="shared" si="544"/>
        <v>0</v>
      </c>
      <c r="CF153" s="113">
        <f t="shared" si="545"/>
        <v>0</v>
      </c>
      <c r="CG153" s="113">
        <f t="shared" si="546"/>
        <v>0</v>
      </c>
      <c r="CH153" s="113">
        <f t="shared" si="547"/>
        <v>0</v>
      </c>
      <c r="CI153" s="113">
        <f t="shared" si="548"/>
        <v>0</v>
      </c>
      <c r="CJ153" s="113">
        <f t="shared" si="549"/>
        <v>0</v>
      </c>
      <c r="CK153" s="113">
        <f t="shared" si="550"/>
        <v>0</v>
      </c>
      <c r="CL153" s="113">
        <f t="shared" si="551"/>
        <v>0</v>
      </c>
      <c r="CM153" s="113">
        <f t="shared" si="552"/>
        <v>0</v>
      </c>
      <c r="CN153" s="113">
        <f t="shared" si="553"/>
        <v>0</v>
      </c>
      <c r="CO153" s="113">
        <f t="shared" si="554"/>
        <v>0</v>
      </c>
      <c r="CP153" s="113">
        <f t="shared" si="555"/>
        <v>0</v>
      </c>
      <c r="CQ153" s="113">
        <f t="shared" si="556"/>
        <v>0</v>
      </c>
      <c r="CR153" s="116">
        <f t="shared" si="557"/>
        <v>0</v>
      </c>
      <c r="CS153" s="113">
        <f t="shared" si="558"/>
        <v>0</v>
      </c>
      <c r="CT153" s="113">
        <f t="shared" si="559"/>
        <v>0</v>
      </c>
      <c r="CU153" s="113">
        <f t="shared" si="560"/>
        <v>0</v>
      </c>
      <c r="CV153" s="113">
        <f t="shared" si="561"/>
        <v>0</v>
      </c>
      <c r="CW153" s="113">
        <f t="shared" si="562"/>
        <v>0</v>
      </c>
      <c r="CX153" s="113">
        <f t="shared" si="563"/>
        <v>0</v>
      </c>
      <c r="CY153" s="113">
        <f t="shared" si="564"/>
        <v>0</v>
      </c>
      <c r="CZ153" s="113">
        <f t="shared" si="565"/>
        <v>0</v>
      </c>
      <c r="DA153" s="113">
        <f t="shared" si="566"/>
        <v>0</v>
      </c>
      <c r="DB153" s="113">
        <f t="shared" si="567"/>
        <v>0</v>
      </c>
      <c r="DC153" s="113">
        <f t="shared" si="568"/>
        <v>0</v>
      </c>
      <c r="DD153" s="113">
        <f t="shared" si="569"/>
        <v>0</v>
      </c>
      <c r="DE153" s="113">
        <f t="shared" si="570"/>
        <v>0</v>
      </c>
      <c r="DF153" s="113">
        <f t="shared" si="571"/>
        <v>0</v>
      </c>
      <c r="DG153" s="117">
        <f t="shared" si="572"/>
        <v>0</v>
      </c>
      <c r="DI153">
        <f t="shared" si="573"/>
        <v>0</v>
      </c>
      <c r="DJ153">
        <f t="shared" si="574"/>
        <v>0</v>
      </c>
      <c r="DK153">
        <f t="shared" si="575"/>
        <v>0</v>
      </c>
      <c r="DL153" s="129">
        <f t="shared" si="576"/>
        <v>0</v>
      </c>
      <c r="DM153" s="130">
        <f t="shared" si="577"/>
        <v>0</v>
      </c>
      <c r="DN153" s="130">
        <f t="shared" si="578"/>
        <v>0</v>
      </c>
      <c r="DO153" s="130">
        <f t="shared" si="579"/>
        <v>0</v>
      </c>
      <c r="DP153" s="130">
        <f t="shared" si="580"/>
        <v>0</v>
      </c>
      <c r="DQ153" s="130">
        <f t="shared" si="581"/>
        <v>0</v>
      </c>
      <c r="DR153" s="130">
        <f t="shared" si="582"/>
        <v>0</v>
      </c>
      <c r="DS153" s="130">
        <f t="shared" si="583"/>
        <v>0</v>
      </c>
      <c r="DT153" s="130">
        <f t="shared" si="584"/>
        <v>0</v>
      </c>
      <c r="DU153" s="130">
        <f t="shared" si="585"/>
        <v>0</v>
      </c>
      <c r="DV153" s="130">
        <f t="shared" si="586"/>
        <v>0</v>
      </c>
      <c r="DW153" s="131">
        <f t="shared" si="587"/>
        <v>0</v>
      </c>
    </row>
    <row r="154" spans="35:127">
      <c r="AI154">
        <f t="shared" si="496"/>
        <v>0</v>
      </c>
      <c r="AJ154">
        <f t="shared" si="497"/>
        <v>0</v>
      </c>
      <c r="AK154">
        <f t="shared" si="498"/>
        <v>0</v>
      </c>
      <c r="AL154">
        <f t="shared" si="499"/>
        <v>0</v>
      </c>
      <c r="AM154">
        <f t="shared" si="500"/>
        <v>0</v>
      </c>
      <c r="AN154">
        <f t="shared" si="501"/>
        <v>0</v>
      </c>
      <c r="AO154">
        <f t="shared" si="502"/>
        <v>0</v>
      </c>
      <c r="AP154">
        <f t="shared" si="503"/>
        <v>0</v>
      </c>
      <c r="AQ154">
        <f t="shared" si="504"/>
        <v>0</v>
      </c>
      <c r="AR154">
        <f t="shared" si="505"/>
        <v>0</v>
      </c>
      <c r="AS154">
        <f t="shared" si="506"/>
        <v>0</v>
      </c>
      <c r="AT154">
        <f t="shared" si="507"/>
        <v>0</v>
      </c>
      <c r="AU154">
        <f t="shared" si="508"/>
        <v>0</v>
      </c>
      <c r="AV154">
        <f t="shared" si="509"/>
        <v>0</v>
      </c>
      <c r="AW154">
        <f t="shared" si="510"/>
        <v>0</v>
      </c>
      <c r="AX154">
        <f t="shared" si="511"/>
        <v>0</v>
      </c>
      <c r="AY154">
        <f t="shared" si="512"/>
        <v>0</v>
      </c>
      <c r="AZ154">
        <f t="shared" si="513"/>
        <v>0</v>
      </c>
      <c r="BA154">
        <f t="shared" si="514"/>
        <v>0</v>
      </c>
      <c r="BB154">
        <f t="shared" si="515"/>
        <v>0</v>
      </c>
      <c r="BC154">
        <f t="shared" si="516"/>
        <v>0</v>
      </c>
      <c r="BD154">
        <f t="shared" si="517"/>
        <v>0</v>
      </c>
      <c r="BE154">
        <f t="shared" si="518"/>
        <v>0</v>
      </c>
      <c r="BF154">
        <f t="shared" si="519"/>
        <v>0</v>
      </c>
      <c r="BG154">
        <f t="shared" si="520"/>
        <v>0</v>
      </c>
      <c r="BH154">
        <f t="shared" si="521"/>
        <v>0</v>
      </c>
      <c r="BI154">
        <f t="shared" si="522"/>
        <v>0</v>
      </c>
      <c r="BJ154">
        <f t="shared" si="523"/>
        <v>0</v>
      </c>
      <c r="BK154">
        <f t="shared" si="524"/>
        <v>0</v>
      </c>
      <c r="BL154">
        <f t="shared" si="525"/>
        <v>0</v>
      </c>
      <c r="BM154">
        <f t="shared" si="526"/>
        <v>0</v>
      </c>
      <c r="BN154">
        <f t="shared" si="527"/>
        <v>0</v>
      </c>
      <c r="BO154">
        <f t="shared" si="528"/>
        <v>0</v>
      </c>
      <c r="BP154">
        <f t="shared" si="529"/>
        <v>0</v>
      </c>
      <c r="BQ154">
        <f t="shared" si="530"/>
        <v>0</v>
      </c>
      <c r="BR154">
        <f t="shared" si="531"/>
        <v>0</v>
      </c>
      <c r="BS154">
        <f t="shared" si="532"/>
        <v>0</v>
      </c>
      <c r="BT154">
        <f t="shared" si="533"/>
        <v>0</v>
      </c>
      <c r="BU154">
        <f t="shared" si="534"/>
        <v>0</v>
      </c>
      <c r="BV154">
        <f t="shared" si="535"/>
        <v>0</v>
      </c>
      <c r="BW154">
        <f t="shared" si="536"/>
        <v>0</v>
      </c>
      <c r="BX154">
        <f t="shared" si="537"/>
        <v>0</v>
      </c>
      <c r="BY154">
        <f t="shared" si="538"/>
        <v>0</v>
      </c>
      <c r="BZ154">
        <f t="shared" si="539"/>
        <v>0</v>
      </c>
      <c r="CA154">
        <f t="shared" si="540"/>
        <v>0</v>
      </c>
      <c r="CB154" s="145">
        <f t="shared" si="541"/>
        <v>0</v>
      </c>
      <c r="CC154" s="116">
        <f t="shared" si="542"/>
        <v>0</v>
      </c>
      <c r="CD154" s="113">
        <f t="shared" si="543"/>
        <v>0</v>
      </c>
      <c r="CE154" s="113">
        <f t="shared" si="544"/>
        <v>0</v>
      </c>
      <c r="CF154" s="113">
        <f t="shared" si="545"/>
        <v>0</v>
      </c>
      <c r="CG154" s="113">
        <f t="shared" si="546"/>
        <v>0</v>
      </c>
      <c r="CH154" s="113">
        <f t="shared" si="547"/>
        <v>0</v>
      </c>
      <c r="CI154" s="113">
        <f t="shared" si="548"/>
        <v>0</v>
      </c>
      <c r="CJ154" s="113">
        <f t="shared" si="549"/>
        <v>0</v>
      </c>
      <c r="CK154" s="113">
        <f t="shared" si="550"/>
        <v>0</v>
      </c>
      <c r="CL154" s="113">
        <f t="shared" si="551"/>
        <v>0</v>
      </c>
      <c r="CM154" s="113">
        <f t="shared" si="552"/>
        <v>0</v>
      </c>
      <c r="CN154" s="113">
        <f t="shared" si="553"/>
        <v>0</v>
      </c>
      <c r="CO154" s="113">
        <f t="shared" si="554"/>
        <v>0</v>
      </c>
      <c r="CP154" s="113">
        <f t="shared" si="555"/>
        <v>0</v>
      </c>
      <c r="CQ154" s="113">
        <f t="shared" si="556"/>
        <v>0</v>
      </c>
      <c r="CR154" s="116">
        <f t="shared" si="557"/>
        <v>0</v>
      </c>
      <c r="CS154" s="113">
        <f t="shared" si="558"/>
        <v>0</v>
      </c>
      <c r="CT154" s="113">
        <f t="shared" si="559"/>
        <v>0</v>
      </c>
      <c r="CU154" s="113">
        <f t="shared" si="560"/>
        <v>0</v>
      </c>
      <c r="CV154" s="113">
        <f t="shared" si="561"/>
        <v>0</v>
      </c>
      <c r="CW154" s="113">
        <f t="shared" si="562"/>
        <v>0</v>
      </c>
      <c r="CX154" s="113">
        <f t="shared" si="563"/>
        <v>0</v>
      </c>
      <c r="CY154" s="113">
        <f t="shared" si="564"/>
        <v>0</v>
      </c>
      <c r="CZ154" s="113">
        <f t="shared" si="565"/>
        <v>0</v>
      </c>
      <c r="DA154" s="113">
        <f t="shared" si="566"/>
        <v>0</v>
      </c>
      <c r="DB154" s="113">
        <f t="shared" si="567"/>
        <v>0</v>
      </c>
      <c r="DC154" s="113">
        <f t="shared" si="568"/>
        <v>0</v>
      </c>
      <c r="DD154" s="113">
        <f t="shared" si="569"/>
        <v>0</v>
      </c>
      <c r="DE154" s="113">
        <f t="shared" si="570"/>
        <v>0</v>
      </c>
      <c r="DF154" s="113">
        <f t="shared" si="571"/>
        <v>0</v>
      </c>
      <c r="DG154" s="117">
        <f t="shared" si="572"/>
        <v>0</v>
      </c>
      <c r="DI154">
        <f t="shared" si="573"/>
        <v>0</v>
      </c>
      <c r="DJ154">
        <f t="shared" si="574"/>
        <v>0</v>
      </c>
      <c r="DK154">
        <f t="shared" si="575"/>
        <v>0</v>
      </c>
      <c r="DL154" s="129">
        <f t="shared" si="576"/>
        <v>0</v>
      </c>
      <c r="DM154" s="130">
        <f t="shared" si="577"/>
        <v>0</v>
      </c>
      <c r="DN154" s="130">
        <f t="shared" si="578"/>
        <v>0</v>
      </c>
      <c r="DO154" s="130">
        <f t="shared" si="579"/>
        <v>0</v>
      </c>
      <c r="DP154" s="130">
        <f t="shared" si="580"/>
        <v>0</v>
      </c>
      <c r="DQ154" s="130">
        <f t="shared" si="581"/>
        <v>0</v>
      </c>
      <c r="DR154" s="130">
        <f t="shared" si="582"/>
        <v>0</v>
      </c>
      <c r="DS154" s="130">
        <f t="shared" si="583"/>
        <v>0</v>
      </c>
      <c r="DT154" s="130">
        <f t="shared" si="584"/>
        <v>0</v>
      </c>
      <c r="DU154" s="130">
        <f t="shared" si="585"/>
        <v>0</v>
      </c>
      <c r="DV154" s="130">
        <f t="shared" si="586"/>
        <v>0</v>
      </c>
      <c r="DW154" s="131">
        <f t="shared" si="587"/>
        <v>0</v>
      </c>
    </row>
    <row r="155" spans="35:127">
      <c r="AI155">
        <f t="shared" si="496"/>
        <v>0</v>
      </c>
      <c r="AJ155">
        <f t="shared" si="497"/>
        <v>0</v>
      </c>
      <c r="AK155">
        <f t="shared" si="498"/>
        <v>0</v>
      </c>
      <c r="AL155">
        <f t="shared" si="499"/>
        <v>0</v>
      </c>
      <c r="AM155">
        <f t="shared" si="500"/>
        <v>0</v>
      </c>
      <c r="AN155">
        <f t="shared" si="501"/>
        <v>0</v>
      </c>
      <c r="AO155">
        <f t="shared" si="502"/>
        <v>0</v>
      </c>
      <c r="AP155">
        <f t="shared" si="503"/>
        <v>0</v>
      </c>
      <c r="AQ155">
        <f t="shared" si="504"/>
        <v>0</v>
      </c>
      <c r="AR155">
        <f t="shared" si="505"/>
        <v>0</v>
      </c>
      <c r="AS155">
        <f t="shared" si="506"/>
        <v>0</v>
      </c>
      <c r="AT155">
        <f t="shared" si="507"/>
        <v>0</v>
      </c>
      <c r="AU155">
        <f t="shared" si="508"/>
        <v>0</v>
      </c>
      <c r="AV155">
        <f t="shared" si="509"/>
        <v>0</v>
      </c>
      <c r="AW155">
        <f t="shared" si="510"/>
        <v>0</v>
      </c>
      <c r="AX155">
        <f t="shared" si="511"/>
        <v>0</v>
      </c>
      <c r="AY155">
        <f t="shared" si="512"/>
        <v>0</v>
      </c>
      <c r="AZ155">
        <f t="shared" si="513"/>
        <v>0</v>
      </c>
      <c r="BA155">
        <f t="shared" si="514"/>
        <v>0</v>
      </c>
      <c r="BB155">
        <f t="shared" si="515"/>
        <v>0</v>
      </c>
      <c r="BC155">
        <f t="shared" si="516"/>
        <v>0</v>
      </c>
      <c r="BD155">
        <f t="shared" si="517"/>
        <v>0</v>
      </c>
      <c r="BE155">
        <f t="shared" si="518"/>
        <v>0</v>
      </c>
      <c r="BF155">
        <f t="shared" si="519"/>
        <v>0</v>
      </c>
      <c r="BG155">
        <f t="shared" si="520"/>
        <v>0</v>
      </c>
      <c r="BH155">
        <f t="shared" si="521"/>
        <v>0</v>
      </c>
      <c r="BI155">
        <f t="shared" si="522"/>
        <v>0</v>
      </c>
      <c r="BJ155">
        <f t="shared" si="523"/>
        <v>0</v>
      </c>
      <c r="BK155">
        <f t="shared" si="524"/>
        <v>0</v>
      </c>
      <c r="BL155">
        <f t="shared" si="525"/>
        <v>0</v>
      </c>
      <c r="BM155">
        <f t="shared" si="526"/>
        <v>0</v>
      </c>
      <c r="BN155">
        <f t="shared" si="527"/>
        <v>0</v>
      </c>
      <c r="BO155">
        <f t="shared" si="528"/>
        <v>0</v>
      </c>
      <c r="BP155">
        <f t="shared" si="529"/>
        <v>0</v>
      </c>
      <c r="BQ155">
        <f t="shared" si="530"/>
        <v>0</v>
      </c>
      <c r="BR155">
        <f t="shared" si="531"/>
        <v>0</v>
      </c>
      <c r="BS155">
        <f t="shared" si="532"/>
        <v>0</v>
      </c>
      <c r="BT155">
        <f t="shared" si="533"/>
        <v>0</v>
      </c>
      <c r="BU155">
        <f t="shared" si="534"/>
        <v>0</v>
      </c>
      <c r="BV155">
        <f t="shared" si="535"/>
        <v>0</v>
      </c>
      <c r="BW155">
        <f t="shared" si="536"/>
        <v>0</v>
      </c>
      <c r="BX155">
        <f t="shared" si="537"/>
        <v>0</v>
      </c>
      <c r="BY155">
        <f t="shared" si="538"/>
        <v>0</v>
      </c>
      <c r="BZ155">
        <f t="shared" si="539"/>
        <v>0</v>
      </c>
      <c r="CA155">
        <f t="shared" si="540"/>
        <v>0</v>
      </c>
      <c r="CB155" s="145">
        <f t="shared" si="541"/>
        <v>0</v>
      </c>
      <c r="CC155" s="116">
        <f t="shared" si="542"/>
        <v>0</v>
      </c>
      <c r="CD155" s="113">
        <f t="shared" si="543"/>
        <v>0</v>
      </c>
      <c r="CE155" s="113">
        <f t="shared" si="544"/>
        <v>0</v>
      </c>
      <c r="CF155" s="113">
        <f t="shared" si="545"/>
        <v>0</v>
      </c>
      <c r="CG155" s="113">
        <f t="shared" si="546"/>
        <v>0</v>
      </c>
      <c r="CH155" s="113">
        <f t="shared" si="547"/>
        <v>0</v>
      </c>
      <c r="CI155" s="113">
        <f t="shared" si="548"/>
        <v>0</v>
      </c>
      <c r="CJ155" s="113">
        <f t="shared" si="549"/>
        <v>0</v>
      </c>
      <c r="CK155" s="113">
        <f t="shared" si="550"/>
        <v>0</v>
      </c>
      <c r="CL155" s="113">
        <f t="shared" si="551"/>
        <v>0</v>
      </c>
      <c r="CM155" s="113">
        <f t="shared" si="552"/>
        <v>0</v>
      </c>
      <c r="CN155" s="113">
        <f t="shared" si="553"/>
        <v>0</v>
      </c>
      <c r="CO155" s="113">
        <f t="shared" si="554"/>
        <v>0</v>
      </c>
      <c r="CP155" s="113">
        <f t="shared" si="555"/>
        <v>0</v>
      </c>
      <c r="CQ155" s="113">
        <f t="shared" si="556"/>
        <v>0</v>
      </c>
      <c r="CR155" s="116">
        <f t="shared" si="557"/>
        <v>0</v>
      </c>
      <c r="CS155" s="113">
        <f t="shared" si="558"/>
        <v>0</v>
      </c>
      <c r="CT155" s="113">
        <f t="shared" si="559"/>
        <v>0</v>
      </c>
      <c r="CU155" s="113">
        <f t="shared" si="560"/>
        <v>0</v>
      </c>
      <c r="CV155" s="113">
        <f t="shared" si="561"/>
        <v>0</v>
      </c>
      <c r="CW155" s="113">
        <f t="shared" si="562"/>
        <v>0</v>
      </c>
      <c r="CX155" s="113">
        <f t="shared" si="563"/>
        <v>0</v>
      </c>
      <c r="CY155" s="113">
        <f t="shared" si="564"/>
        <v>0</v>
      </c>
      <c r="CZ155" s="113">
        <f t="shared" si="565"/>
        <v>0</v>
      </c>
      <c r="DA155" s="113">
        <f t="shared" si="566"/>
        <v>0</v>
      </c>
      <c r="DB155" s="113">
        <f t="shared" si="567"/>
        <v>0</v>
      </c>
      <c r="DC155" s="113">
        <f t="shared" si="568"/>
        <v>0</v>
      </c>
      <c r="DD155" s="113">
        <f t="shared" si="569"/>
        <v>0</v>
      </c>
      <c r="DE155" s="113">
        <f t="shared" si="570"/>
        <v>0</v>
      </c>
      <c r="DF155" s="113">
        <f t="shared" si="571"/>
        <v>0</v>
      </c>
      <c r="DG155" s="117">
        <f t="shared" si="572"/>
        <v>0</v>
      </c>
      <c r="DI155">
        <f t="shared" si="573"/>
        <v>0</v>
      </c>
      <c r="DJ155">
        <f t="shared" si="574"/>
        <v>0</v>
      </c>
      <c r="DK155">
        <f t="shared" si="575"/>
        <v>0</v>
      </c>
      <c r="DL155" s="129">
        <f t="shared" si="576"/>
        <v>0</v>
      </c>
      <c r="DM155" s="130">
        <f t="shared" si="577"/>
        <v>0</v>
      </c>
      <c r="DN155" s="130">
        <f t="shared" si="578"/>
        <v>0</v>
      </c>
      <c r="DO155" s="130">
        <f t="shared" si="579"/>
        <v>0</v>
      </c>
      <c r="DP155" s="130">
        <f t="shared" si="580"/>
        <v>0</v>
      </c>
      <c r="DQ155" s="130">
        <f t="shared" si="581"/>
        <v>0</v>
      </c>
      <c r="DR155" s="130">
        <f t="shared" si="582"/>
        <v>0</v>
      </c>
      <c r="DS155" s="130">
        <f t="shared" si="583"/>
        <v>0</v>
      </c>
      <c r="DT155" s="130">
        <f t="shared" si="584"/>
        <v>0</v>
      </c>
      <c r="DU155" s="130">
        <f t="shared" si="585"/>
        <v>0</v>
      </c>
      <c r="DV155" s="130">
        <f t="shared" si="586"/>
        <v>0</v>
      </c>
      <c r="DW155" s="131">
        <f t="shared" si="587"/>
        <v>0</v>
      </c>
    </row>
    <row r="156" spans="35:127">
      <c r="AI156">
        <f t="shared" si="496"/>
        <v>0</v>
      </c>
      <c r="AJ156">
        <f t="shared" si="497"/>
        <v>0</v>
      </c>
      <c r="AK156">
        <f t="shared" si="498"/>
        <v>0</v>
      </c>
      <c r="AL156">
        <f t="shared" si="499"/>
        <v>0</v>
      </c>
      <c r="AM156">
        <f t="shared" si="500"/>
        <v>0</v>
      </c>
      <c r="AN156">
        <f t="shared" si="501"/>
        <v>0</v>
      </c>
      <c r="AO156">
        <f t="shared" si="502"/>
        <v>0</v>
      </c>
      <c r="AP156">
        <f t="shared" si="503"/>
        <v>0</v>
      </c>
      <c r="AQ156">
        <f t="shared" si="504"/>
        <v>0</v>
      </c>
      <c r="AR156">
        <f t="shared" si="505"/>
        <v>0</v>
      </c>
      <c r="AS156">
        <f t="shared" si="506"/>
        <v>0</v>
      </c>
      <c r="AT156">
        <f t="shared" si="507"/>
        <v>0</v>
      </c>
      <c r="AU156">
        <f t="shared" si="508"/>
        <v>0</v>
      </c>
      <c r="AV156">
        <f t="shared" si="509"/>
        <v>0</v>
      </c>
      <c r="AW156">
        <f t="shared" si="510"/>
        <v>0</v>
      </c>
      <c r="AX156">
        <f t="shared" si="511"/>
        <v>0</v>
      </c>
      <c r="AY156">
        <f t="shared" si="512"/>
        <v>0</v>
      </c>
      <c r="AZ156">
        <f t="shared" si="513"/>
        <v>0</v>
      </c>
      <c r="BA156">
        <f t="shared" si="514"/>
        <v>0</v>
      </c>
      <c r="BB156">
        <f t="shared" si="515"/>
        <v>0</v>
      </c>
      <c r="BC156">
        <f t="shared" si="516"/>
        <v>0</v>
      </c>
      <c r="BD156">
        <f t="shared" si="517"/>
        <v>0</v>
      </c>
      <c r="BE156">
        <f t="shared" si="518"/>
        <v>0</v>
      </c>
      <c r="BF156">
        <f t="shared" si="519"/>
        <v>0</v>
      </c>
      <c r="BG156">
        <f t="shared" si="520"/>
        <v>0</v>
      </c>
      <c r="BH156">
        <f t="shared" si="521"/>
        <v>0</v>
      </c>
      <c r="BI156">
        <f t="shared" si="522"/>
        <v>0</v>
      </c>
      <c r="BJ156">
        <f t="shared" si="523"/>
        <v>0</v>
      </c>
      <c r="BK156">
        <f t="shared" si="524"/>
        <v>0</v>
      </c>
      <c r="BL156">
        <f t="shared" si="525"/>
        <v>0</v>
      </c>
      <c r="BM156">
        <f t="shared" si="526"/>
        <v>0</v>
      </c>
      <c r="BN156">
        <f t="shared" si="527"/>
        <v>0</v>
      </c>
      <c r="BO156">
        <f t="shared" si="528"/>
        <v>0</v>
      </c>
      <c r="BP156">
        <f t="shared" si="529"/>
        <v>0</v>
      </c>
      <c r="BQ156">
        <f t="shared" si="530"/>
        <v>0</v>
      </c>
      <c r="BR156">
        <f t="shared" si="531"/>
        <v>0</v>
      </c>
      <c r="BS156">
        <f t="shared" si="532"/>
        <v>0</v>
      </c>
      <c r="BT156">
        <f t="shared" si="533"/>
        <v>0</v>
      </c>
      <c r="BU156">
        <f t="shared" si="534"/>
        <v>0</v>
      </c>
      <c r="BV156">
        <f t="shared" si="535"/>
        <v>0</v>
      </c>
      <c r="BW156">
        <f t="shared" si="536"/>
        <v>0</v>
      </c>
      <c r="BX156">
        <f t="shared" si="537"/>
        <v>0</v>
      </c>
      <c r="BY156">
        <f t="shared" si="538"/>
        <v>0</v>
      </c>
      <c r="BZ156">
        <f t="shared" si="539"/>
        <v>0</v>
      </c>
      <c r="CA156">
        <f t="shared" si="540"/>
        <v>0</v>
      </c>
      <c r="CB156" s="145">
        <f t="shared" si="541"/>
        <v>0</v>
      </c>
      <c r="CC156" s="116">
        <f t="shared" si="542"/>
        <v>0</v>
      </c>
      <c r="CD156" s="113">
        <f t="shared" si="543"/>
        <v>0</v>
      </c>
      <c r="CE156" s="113">
        <f t="shared" si="544"/>
        <v>0</v>
      </c>
      <c r="CF156" s="113">
        <f t="shared" si="545"/>
        <v>0</v>
      </c>
      <c r="CG156" s="113">
        <f t="shared" si="546"/>
        <v>0</v>
      </c>
      <c r="CH156" s="113">
        <f t="shared" si="547"/>
        <v>0</v>
      </c>
      <c r="CI156" s="113">
        <f t="shared" si="548"/>
        <v>0</v>
      </c>
      <c r="CJ156" s="113">
        <f t="shared" si="549"/>
        <v>0</v>
      </c>
      <c r="CK156" s="113">
        <f t="shared" si="550"/>
        <v>0</v>
      </c>
      <c r="CL156" s="113">
        <f t="shared" si="551"/>
        <v>0</v>
      </c>
      <c r="CM156" s="113">
        <f t="shared" si="552"/>
        <v>0</v>
      </c>
      <c r="CN156" s="113">
        <f t="shared" si="553"/>
        <v>0</v>
      </c>
      <c r="CO156" s="113">
        <f t="shared" si="554"/>
        <v>0</v>
      </c>
      <c r="CP156" s="113">
        <f t="shared" si="555"/>
        <v>0</v>
      </c>
      <c r="CQ156" s="113">
        <f t="shared" si="556"/>
        <v>0</v>
      </c>
      <c r="CR156" s="116">
        <f t="shared" si="557"/>
        <v>0</v>
      </c>
      <c r="CS156" s="113">
        <f t="shared" si="558"/>
        <v>0</v>
      </c>
      <c r="CT156" s="113">
        <f t="shared" si="559"/>
        <v>0</v>
      </c>
      <c r="CU156" s="113">
        <f t="shared" si="560"/>
        <v>0</v>
      </c>
      <c r="CV156" s="113">
        <f t="shared" si="561"/>
        <v>0</v>
      </c>
      <c r="CW156" s="113">
        <f t="shared" si="562"/>
        <v>0</v>
      </c>
      <c r="CX156" s="113">
        <f t="shared" si="563"/>
        <v>0</v>
      </c>
      <c r="CY156" s="113">
        <f t="shared" si="564"/>
        <v>0</v>
      </c>
      <c r="CZ156" s="113">
        <f t="shared" si="565"/>
        <v>0</v>
      </c>
      <c r="DA156" s="113">
        <f t="shared" si="566"/>
        <v>0</v>
      </c>
      <c r="DB156" s="113">
        <f t="shared" si="567"/>
        <v>0</v>
      </c>
      <c r="DC156" s="113">
        <f t="shared" si="568"/>
        <v>0</v>
      </c>
      <c r="DD156" s="113">
        <f t="shared" si="569"/>
        <v>0</v>
      </c>
      <c r="DE156" s="113">
        <f t="shared" si="570"/>
        <v>0</v>
      </c>
      <c r="DF156" s="113">
        <f t="shared" si="571"/>
        <v>0</v>
      </c>
      <c r="DG156" s="117">
        <f t="shared" si="572"/>
        <v>0</v>
      </c>
      <c r="DI156">
        <f t="shared" si="573"/>
        <v>0</v>
      </c>
      <c r="DJ156">
        <f t="shared" si="574"/>
        <v>0</v>
      </c>
      <c r="DK156">
        <f t="shared" si="575"/>
        <v>0</v>
      </c>
      <c r="DL156" s="129">
        <f t="shared" si="576"/>
        <v>0</v>
      </c>
      <c r="DM156" s="130">
        <f t="shared" si="577"/>
        <v>0</v>
      </c>
      <c r="DN156" s="130">
        <f t="shared" si="578"/>
        <v>0</v>
      </c>
      <c r="DO156" s="130">
        <f t="shared" si="579"/>
        <v>0</v>
      </c>
      <c r="DP156" s="130">
        <f t="shared" si="580"/>
        <v>0</v>
      </c>
      <c r="DQ156" s="130">
        <f t="shared" si="581"/>
        <v>0</v>
      </c>
      <c r="DR156" s="130">
        <f t="shared" si="582"/>
        <v>0</v>
      </c>
      <c r="DS156" s="130">
        <f t="shared" si="583"/>
        <v>0</v>
      </c>
      <c r="DT156" s="130">
        <f t="shared" si="584"/>
        <v>0</v>
      </c>
      <c r="DU156" s="130">
        <f t="shared" si="585"/>
        <v>0</v>
      </c>
      <c r="DV156" s="130">
        <f t="shared" si="586"/>
        <v>0</v>
      </c>
      <c r="DW156" s="131">
        <f t="shared" si="587"/>
        <v>0</v>
      </c>
    </row>
    <row r="157" spans="35:127">
      <c r="AI157">
        <f t="shared" si="496"/>
        <v>0</v>
      </c>
      <c r="AJ157">
        <f t="shared" si="497"/>
        <v>0</v>
      </c>
      <c r="AK157">
        <f t="shared" si="498"/>
        <v>0</v>
      </c>
      <c r="AL157">
        <f t="shared" si="499"/>
        <v>0</v>
      </c>
      <c r="AM157">
        <f t="shared" si="500"/>
        <v>0</v>
      </c>
      <c r="AN157">
        <f t="shared" si="501"/>
        <v>0</v>
      </c>
      <c r="AO157">
        <f t="shared" si="502"/>
        <v>0</v>
      </c>
      <c r="AP157">
        <f t="shared" si="503"/>
        <v>0</v>
      </c>
      <c r="AQ157">
        <f t="shared" si="504"/>
        <v>0</v>
      </c>
      <c r="AR157">
        <f t="shared" si="505"/>
        <v>0</v>
      </c>
      <c r="AS157">
        <f t="shared" si="506"/>
        <v>0</v>
      </c>
      <c r="AT157">
        <f t="shared" si="507"/>
        <v>0</v>
      </c>
      <c r="AU157">
        <f t="shared" si="508"/>
        <v>0</v>
      </c>
      <c r="AV157">
        <f t="shared" si="509"/>
        <v>0</v>
      </c>
      <c r="AW157">
        <f t="shared" si="510"/>
        <v>0</v>
      </c>
      <c r="AX157">
        <f t="shared" si="511"/>
        <v>0</v>
      </c>
      <c r="AY157">
        <f t="shared" si="512"/>
        <v>0</v>
      </c>
      <c r="AZ157">
        <f t="shared" si="513"/>
        <v>0</v>
      </c>
      <c r="BA157">
        <f t="shared" si="514"/>
        <v>0</v>
      </c>
      <c r="BB157">
        <f t="shared" si="515"/>
        <v>0</v>
      </c>
      <c r="BC157">
        <f t="shared" si="516"/>
        <v>0</v>
      </c>
      <c r="BD157">
        <f t="shared" si="517"/>
        <v>0</v>
      </c>
      <c r="BE157">
        <f t="shared" si="518"/>
        <v>0</v>
      </c>
      <c r="BF157">
        <f t="shared" si="519"/>
        <v>0</v>
      </c>
      <c r="BG157">
        <f t="shared" si="520"/>
        <v>0</v>
      </c>
      <c r="BH157">
        <f t="shared" si="521"/>
        <v>0</v>
      </c>
      <c r="BI157">
        <f t="shared" si="522"/>
        <v>0</v>
      </c>
      <c r="BJ157">
        <f t="shared" si="523"/>
        <v>0</v>
      </c>
      <c r="BK157">
        <f t="shared" si="524"/>
        <v>0</v>
      </c>
      <c r="BL157">
        <f t="shared" si="525"/>
        <v>0</v>
      </c>
      <c r="BM157">
        <f t="shared" si="526"/>
        <v>0</v>
      </c>
      <c r="BN157">
        <f t="shared" si="527"/>
        <v>0</v>
      </c>
      <c r="BO157">
        <f t="shared" si="528"/>
        <v>0</v>
      </c>
      <c r="BP157">
        <f t="shared" si="529"/>
        <v>0</v>
      </c>
      <c r="BQ157">
        <f t="shared" si="530"/>
        <v>0</v>
      </c>
      <c r="BR157">
        <f t="shared" si="531"/>
        <v>0</v>
      </c>
      <c r="BS157">
        <f t="shared" si="532"/>
        <v>0</v>
      </c>
      <c r="BT157">
        <f t="shared" si="533"/>
        <v>0</v>
      </c>
      <c r="BU157">
        <f t="shared" si="534"/>
        <v>0</v>
      </c>
      <c r="BV157">
        <f t="shared" si="535"/>
        <v>0</v>
      </c>
      <c r="BW157">
        <f t="shared" si="536"/>
        <v>0</v>
      </c>
      <c r="BX157">
        <f t="shared" si="537"/>
        <v>0</v>
      </c>
      <c r="BY157">
        <f t="shared" si="538"/>
        <v>0</v>
      </c>
      <c r="BZ157">
        <f t="shared" si="539"/>
        <v>0</v>
      </c>
      <c r="CA157">
        <f t="shared" si="540"/>
        <v>0</v>
      </c>
      <c r="CB157" s="145">
        <f t="shared" si="541"/>
        <v>0</v>
      </c>
      <c r="CC157" s="116">
        <f t="shared" si="542"/>
        <v>0</v>
      </c>
      <c r="CD157" s="113">
        <f t="shared" si="543"/>
        <v>0</v>
      </c>
      <c r="CE157" s="113">
        <f t="shared" si="544"/>
        <v>0</v>
      </c>
      <c r="CF157" s="113">
        <f t="shared" si="545"/>
        <v>0</v>
      </c>
      <c r="CG157" s="113">
        <f t="shared" si="546"/>
        <v>0</v>
      </c>
      <c r="CH157" s="113">
        <f t="shared" si="547"/>
        <v>0</v>
      </c>
      <c r="CI157" s="113">
        <f t="shared" si="548"/>
        <v>0</v>
      </c>
      <c r="CJ157" s="113">
        <f t="shared" si="549"/>
        <v>0</v>
      </c>
      <c r="CK157" s="113">
        <f t="shared" si="550"/>
        <v>0</v>
      </c>
      <c r="CL157" s="113">
        <f t="shared" si="551"/>
        <v>0</v>
      </c>
      <c r="CM157" s="113">
        <f t="shared" si="552"/>
        <v>0</v>
      </c>
      <c r="CN157" s="113">
        <f t="shared" si="553"/>
        <v>0</v>
      </c>
      <c r="CO157" s="113">
        <f t="shared" si="554"/>
        <v>0</v>
      </c>
      <c r="CP157" s="113">
        <f t="shared" si="555"/>
        <v>0</v>
      </c>
      <c r="CQ157" s="113">
        <f t="shared" si="556"/>
        <v>0</v>
      </c>
      <c r="CR157" s="116">
        <f t="shared" si="557"/>
        <v>0</v>
      </c>
      <c r="CS157" s="113">
        <f t="shared" si="558"/>
        <v>0</v>
      </c>
      <c r="CT157" s="113">
        <f t="shared" si="559"/>
        <v>0</v>
      </c>
      <c r="CU157" s="113">
        <f t="shared" si="560"/>
        <v>0</v>
      </c>
      <c r="CV157" s="113">
        <f t="shared" si="561"/>
        <v>0</v>
      </c>
      <c r="CW157" s="113">
        <f t="shared" si="562"/>
        <v>0</v>
      </c>
      <c r="CX157" s="113">
        <f t="shared" si="563"/>
        <v>0</v>
      </c>
      <c r="CY157" s="113">
        <f t="shared" si="564"/>
        <v>0</v>
      </c>
      <c r="CZ157" s="113">
        <f t="shared" si="565"/>
        <v>0</v>
      </c>
      <c r="DA157" s="113">
        <f t="shared" si="566"/>
        <v>0</v>
      </c>
      <c r="DB157" s="113">
        <f t="shared" si="567"/>
        <v>0</v>
      </c>
      <c r="DC157" s="113">
        <f t="shared" si="568"/>
        <v>0</v>
      </c>
      <c r="DD157" s="113">
        <f t="shared" si="569"/>
        <v>0</v>
      </c>
      <c r="DE157" s="113">
        <f t="shared" si="570"/>
        <v>0</v>
      </c>
      <c r="DF157" s="113">
        <f t="shared" si="571"/>
        <v>0</v>
      </c>
      <c r="DG157" s="117">
        <f t="shared" si="572"/>
        <v>0</v>
      </c>
      <c r="DI157">
        <f t="shared" si="573"/>
        <v>0</v>
      </c>
      <c r="DJ157">
        <f t="shared" si="574"/>
        <v>0</v>
      </c>
      <c r="DK157">
        <f t="shared" si="575"/>
        <v>0</v>
      </c>
      <c r="DL157" s="129">
        <f t="shared" si="576"/>
        <v>0</v>
      </c>
      <c r="DM157" s="130">
        <f t="shared" si="577"/>
        <v>0</v>
      </c>
      <c r="DN157" s="130">
        <f t="shared" si="578"/>
        <v>0</v>
      </c>
      <c r="DO157" s="130">
        <f t="shared" si="579"/>
        <v>0</v>
      </c>
      <c r="DP157" s="130">
        <f t="shared" si="580"/>
        <v>0</v>
      </c>
      <c r="DQ157" s="130">
        <f t="shared" si="581"/>
        <v>0</v>
      </c>
      <c r="DR157" s="130">
        <f t="shared" si="582"/>
        <v>0</v>
      </c>
      <c r="DS157" s="130">
        <f t="shared" si="583"/>
        <v>0</v>
      </c>
      <c r="DT157" s="130">
        <f t="shared" si="584"/>
        <v>0</v>
      </c>
      <c r="DU157" s="130">
        <f t="shared" si="585"/>
        <v>0</v>
      </c>
      <c r="DV157" s="130">
        <f t="shared" si="586"/>
        <v>0</v>
      </c>
      <c r="DW157" s="131">
        <f t="shared" si="587"/>
        <v>0</v>
      </c>
    </row>
  </sheetData>
  <sortState ref="A21:EA70">
    <sortCondition ref="A24"/>
  </sortState>
  <conditionalFormatting sqref="DI20:DK20 AI20:CQ20 E19:AH19">
    <cfRule type="colorScale" priority="2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L20:DW20">
    <cfRule type="colorScale" priority="2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158:CQ1048576 AI20:CQ20 E19:AH19 DI20:DK20 DI158:DK1048576 E21:AH65 E67:AH157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">
    <cfRule type="colorScale" priority="17">
      <colorScale>
        <cfvo type="min"/>
        <cfvo type="max"/>
        <color rgb="FFFFEF9C"/>
        <color rgb="FF63BE7B"/>
      </colorScale>
    </cfRule>
  </conditionalFormatting>
  <conditionalFormatting sqref="DI2:DK2 E2:CB2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I3:DK17 E3:CB17">
    <cfRule type="colorScale" priority="1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L2:DW2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C2:CQ2">
    <cfRule type="colorScale" priority="9">
      <colorScale>
        <cfvo type="min"/>
        <cfvo type="max"/>
        <color rgb="FFFFEF9C"/>
        <color rgb="FF63BE7B"/>
      </colorScale>
    </cfRule>
  </conditionalFormatting>
  <conditionalFormatting sqref="CR2:DH2">
    <cfRule type="colorScale" priority="8">
      <colorScale>
        <cfvo type="min"/>
        <cfvo type="max"/>
        <color rgb="FFFFEF9C"/>
        <color rgb="FF63BE7B"/>
      </colorScale>
    </cfRule>
  </conditionalFormatting>
  <conditionalFormatting sqref="DL5:DW16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E66:AH6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B66">
    <cfRule type="colorScale" priority="3">
      <colorScale>
        <cfvo type="min"/>
        <cfvo type="max"/>
        <color rgb="FFFFEF9C"/>
        <color rgb="FF63BE7B"/>
      </colorScale>
    </cfRule>
  </conditionalFormatting>
  <conditionalFormatting sqref="BM66:CA66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66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B21:CB65 CB67:CB157">
    <cfRule type="colorScale" priority="116">
      <colorScale>
        <cfvo type="min"/>
        <cfvo type="max"/>
        <color rgb="FFFFEF9C"/>
        <color rgb="FF63BE7B"/>
      </colorScale>
    </cfRule>
  </conditionalFormatting>
  <conditionalFormatting sqref="CC21:CQ157">
    <cfRule type="colorScale" priority="11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M21:CA65 BM67:CA157 CC21:CQ157">
    <cfRule type="colorScale" priority="12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J21:DW43 CR1:DH1 D1 D21:D65 DL44:DW157 D67:D1048576 CR20:DH1048576">
    <cfRule type="colorScale" priority="13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X21:EA70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2021-08-20T17:03:01Z</dcterms:modified>
</cp:coreProperties>
</file>